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50" windowWidth="20115" windowHeight="8700" activeTab="1"/>
  </bookViews>
  <sheets>
    <sheet name="3" sheetId="1" r:id="rId1"/>
    <sheet name="4" sheetId="2" r:id="rId2"/>
    <sheet name="Foaie3" sheetId="3" r:id="rId3"/>
  </sheets>
  <calcPr calcId="145621"/>
</workbook>
</file>

<file path=xl/calcChain.xml><?xml version="1.0" encoding="utf-8"?>
<calcChain xmlns="http://schemas.openxmlformats.org/spreadsheetml/2006/main">
  <c r="K32" i="2" l="1"/>
  <c r="K39" i="2" l="1"/>
  <c r="K50" i="2"/>
  <c r="K78" i="2"/>
  <c r="K97" i="2"/>
  <c r="K16" i="2"/>
  <c r="K14" i="2"/>
  <c r="K28" i="2"/>
  <c r="K41" i="2"/>
  <c r="K36" i="2"/>
  <c r="K6" i="2"/>
  <c r="K66" i="2"/>
  <c r="K79" i="2"/>
  <c r="K98" i="2"/>
  <c r="K89" i="2"/>
  <c r="K99" i="2"/>
  <c r="K80" i="2"/>
  <c r="K100" i="2"/>
  <c r="K90" i="2"/>
  <c r="K67" i="2"/>
  <c r="K23" i="2"/>
  <c r="K91" i="2"/>
  <c r="K101" i="2"/>
  <c r="K37" i="2"/>
  <c r="K8" i="2"/>
  <c r="K102" i="2"/>
  <c r="K59" i="2"/>
  <c r="K51" i="2"/>
  <c r="K68" i="2"/>
  <c r="K26" i="2"/>
  <c r="K11" i="2"/>
  <c r="K52" i="2"/>
  <c r="K92" i="2"/>
  <c r="K53" i="2"/>
  <c r="K103" i="2"/>
  <c r="K60" i="2"/>
  <c r="K69" i="2"/>
  <c r="K33" i="2"/>
  <c r="K49" i="2"/>
  <c r="K70" i="2"/>
  <c r="K71" i="2"/>
  <c r="K81" i="2"/>
  <c r="K20" i="2"/>
  <c r="K104" i="2"/>
  <c r="K42" i="2"/>
  <c r="K12" i="2"/>
  <c r="K45" i="2"/>
  <c r="K27" i="2"/>
  <c r="K72" i="2"/>
  <c r="K105" i="2"/>
  <c r="K29" i="2"/>
  <c r="K93" i="2"/>
  <c r="K61" i="2"/>
  <c r="K22" i="2"/>
  <c r="K62" i="2"/>
  <c r="K63" i="2"/>
  <c r="K13" i="2"/>
  <c r="K24" i="2"/>
  <c r="K40" i="2"/>
  <c r="K46" i="2"/>
  <c r="K73" i="2"/>
  <c r="K82" i="2"/>
  <c r="K17" i="2"/>
  <c r="K64" i="2"/>
  <c r="K21" i="2"/>
  <c r="K15" i="2"/>
  <c r="K54" i="2"/>
  <c r="K83" i="2"/>
  <c r="K55" i="2"/>
  <c r="K84" i="2"/>
  <c r="K106" i="2"/>
  <c r="K31" i="2"/>
  <c r="K85" i="2"/>
  <c r="K94" i="2"/>
  <c r="K56" i="2"/>
  <c r="K107" i="2"/>
  <c r="K86" i="2"/>
  <c r="K38" i="2"/>
  <c r="K74" i="2"/>
  <c r="K57" i="2"/>
  <c r="K75" i="2"/>
  <c r="K87" i="2"/>
  <c r="K47" i="2"/>
  <c r="K65" i="2"/>
  <c r="K7" i="2"/>
  <c r="K9" i="2"/>
  <c r="K44" i="2"/>
  <c r="K88" i="2"/>
  <c r="K43" i="2"/>
  <c r="K95" i="2"/>
  <c r="K76" i="2"/>
  <c r="K34" i="2"/>
  <c r="K18" i="2"/>
  <c r="K35" i="2"/>
  <c r="K30" i="2"/>
  <c r="K96" i="2"/>
  <c r="K48" i="2"/>
  <c r="K77" i="2"/>
  <c r="K58" i="2"/>
  <c r="K25" i="2"/>
  <c r="K19" i="2"/>
  <c r="K10" i="2"/>
  <c r="A56" i="1"/>
  <c r="A57" i="1"/>
  <c r="K15" i="1" l="1"/>
  <c r="K34" i="1"/>
  <c r="K53" i="1"/>
  <c r="K35" i="1"/>
  <c r="K37" i="1"/>
  <c r="K8" i="1"/>
  <c r="K24" i="1"/>
  <c r="K46" i="1"/>
  <c r="K16" i="1"/>
  <c r="K19" i="1"/>
  <c r="K38" i="1"/>
  <c r="K27" i="1"/>
  <c r="K48" i="1"/>
  <c r="K28" i="1"/>
  <c r="K12" i="1"/>
  <c r="K13" i="1"/>
  <c r="K54" i="1"/>
  <c r="K30" i="1"/>
  <c r="K49" i="1"/>
  <c r="K50" i="1"/>
  <c r="K25" i="1"/>
  <c r="K55" i="1"/>
  <c r="K14" i="1"/>
  <c r="K36" i="1"/>
  <c r="K42" i="1"/>
  <c r="K18" i="1"/>
  <c r="K39" i="1"/>
  <c r="K43" i="1"/>
  <c r="K7" i="1"/>
  <c r="K56" i="1"/>
  <c r="K21" i="1"/>
  <c r="K52" i="1"/>
  <c r="K26" i="1"/>
  <c r="K32" i="1"/>
  <c r="K44" i="1"/>
  <c r="K41" i="1"/>
  <c r="K22" i="1"/>
  <c r="K57" i="1"/>
  <c r="K33" i="1"/>
  <c r="K23" i="1"/>
  <c r="K20" i="1"/>
  <c r="K9" i="1"/>
  <c r="K11" i="1"/>
  <c r="K17" i="1"/>
  <c r="K47" i="1"/>
  <c r="K10" i="1"/>
  <c r="K31" i="1"/>
  <c r="K40" i="1"/>
  <c r="K29" i="1"/>
  <c r="K6" i="1"/>
  <c r="K51" i="1"/>
  <c r="K45" i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105" i="2"/>
  <c r="A106" i="2" s="1"/>
  <c r="A107" i="2" s="1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</calcChain>
</file>

<file path=xl/sharedStrings.xml><?xml version="1.0" encoding="utf-8"?>
<sst xmlns="http://schemas.openxmlformats.org/spreadsheetml/2006/main" count="827" uniqueCount="234">
  <si>
    <t>NR. CRT.</t>
  </si>
  <si>
    <t>NUMELE ŞI PRENUMELE ELEVULUI</t>
  </si>
  <si>
    <t>CLASA</t>
  </si>
  <si>
    <t>ŞCOALA</t>
  </si>
  <si>
    <t>JUDEŢUL</t>
  </si>
  <si>
    <t>CNP</t>
  </si>
  <si>
    <t>PROFESOR ÎNDRUMĂTOR</t>
  </si>
  <si>
    <t>Nechita Bianca</t>
  </si>
  <si>
    <t>a IV-a</t>
  </si>
  <si>
    <t>Botoşani</t>
  </si>
  <si>
    <t>Andriesei Tudor</t>
  </si>
  <si>
    <t>Ilincariu Şerban</t>
  </si>
  <si>
    <t>Ababei Mădălina</t>
  </si>
  <si>
    <t>Stoleriu Larisa</t>
  </si>
  <si>
    <t>Anton Ioana</t>
  </si>
  <si>
    <t>Trişcă Cezar</t>
  </si>
  <si>
    <t>Purice Vlad</t>
  </si>
  <si>
    <t>Glasberg Dan</t>
  </si>
  <si>
    <t>Baciu Ciprian</t>
  </si>
  <si>
    <t>Costîn Luca</t>
  </si>
  <si>
    <t>Amarandei Robert</t>
  </si>
  <si>
    <t>Prepeliţă Andrei</t>
  </si>
  <si>
    <t>Apostol Ilinca</t>
  </si>
  <si>
    <t>Andrei Teodora</t>
  </si>
  <si>
    <t>Afloarei Elena</t>
  </si>
  <si>
    <t>Leonte Tudor</t>
  </si>
  <si>
    <t>Alexoae Vlad</t>
  </si>
  <si>
    <t>Sandu David</t>
  </si>
  <si>
    <t>Lupascu Iustin</t>
  </si>
  <si>
    <t>Gireadă Ovidiu</t>
  </si>
  <si>
    <t>Todirică Alexandru</t>
  </si>
  <si>
    <t>Moisuc Andrei</t>
  </si>
  <si>
    <t>Prisacariu Narcisa</t>
  </si>
  <si>
    <t>Petras Gabriela</t>
  </si>
  <si>
    <t>Simion Florin</t>
  </si>
  <si>
    <t>Prisacariu Diana</t>
  </si>
  <si>
    <t>Zaharia Georgiana</t>
  </si>
  <si>
    <t>Apalaghiei Gabriela</t>
  </si>
  <si>
    <t>Horolescu Andrada</t>
  </si>
  <si>
    <t>a III-a</t>
  </si>
  <si>
    <t>Şcoala cu cl. I-VIII Nr. 8 "Elena Rareş"Botoşani</t>
  </si>
  <si>
    <t>Tiritelnicu Mihaela</t>
  </si>
  <si>
    <t>Huma Stefania</t>
  </si>
  <si>
    <t>Chelaru Larisa</t>
  </si>
  <si>
    <t>Constantinescu Cezar</t>
  </si>
  <si>
    <t>Scripcariu Ruxandra</t>
  </si>
  <si>
    <t>Chirica Serban</t>
  </si>
  <si>
    <t>Cozma Lorena</t>
  </si>
  <si>
    <t>Miron Anda</t>
  </si>
  <si>
    <t>Reosanu Raluca</t>
  </si>
  <si>
    <t>Hutanu Augustina</t>
  </si>
  <si>
    <t>Paviliuc Adrian</t>
  </si>
  <si>
    <t>Podaru Elena</t>
  </si>
  <si>
    <t>Codita Eduard</t>
  </si>
  <si>
    <t>Ciobanu Simona</t>
  </si>
  <si>
    <t>Ciobanu Stefan</t>
  </si>
  <si>
    <t>Raileanu Ana-Maria</t>
  </si>
  <si>
    <t>Ciobanu Diana</t>
  </si>
  <si>
    <t>Honceriu Emilian Andrei</t>
  </si>
  <si>
    <t>Iacob Stefan Alexandru</t>
  </si>
  <si>
    <t>Abalasei Cosmina Gabriela</t>
  </si>
  <si>
    <t>Andrei Catalin Andrei</t>
  </si>
  <si>
    <t>Iacobita Andreea</t>
  </si>
  <si>
    <t>Adomnoaie Delia Paula</t>
  </si>
  <si>
    <t>Pavel Anca Alexandra</t>
  </si>
  <si>
    <t>Baciu Vlad Ionut</t>
  </si>
  <si>
    <t>Nadejde Andrei</t>
  </si>
  <si>
    <t>Marandiuc Petre Cosmin</t>
  </si>
  <si>
    <t>Petraru Claudiu Constantin</t>
  </si>
  <si>
    <t>Balan Daniel</t>
  </si>
  <si>
    <t>Şcoala cu cl.I-VIII Nr. 7 ,,Octav Băncilă” Botoşani</t>
  </si>
  <si>
    <t>Manole Denisa</t>
  </si>
  <si>
    <t>Iacob Stela</t>
  </si>
  <si>
    <t>Letos Mariana</t>
  </si>
  <si>
    <t>Zgircea Valentina</t>
  </si>
  <si>
    <t>Cordun Elena</t>
  </si>
  <si>
    <t>BARBACARIU ALEXANDRA ELENA</t>
  </si>
  <si>
    <t>AGACHI MIRUNA ŞTEFANA</t>
  </si>
  <si>
    <t>CĂRUNTU DENISA IOANA</t>
  </si>
  <si>
    <t>ROTARIU GEORGIANA</t>
  </si>
  <si>
    <t>COZMA ROXANA ELENA</t>
  </si>
  <si>
    <t>DUMITRAŞ DIANA MARIA</t>
  </si>
  <si>
    <t>AMATEESEI DENISIA</t>
  </si>
  <si>
    <t>BARABASA DENISA</t>
  </si>
  <si>
    <t>COVRIG LUCIANA</t>
  </si>
  <si>
    <t>Şcoala cu cl.I-VIII Nr.8 "M.Kogălniceanu"Dorohoi</t>
  </si>
  <si>
    <t>VLĂESCU VALERICA</t>
  </si>
  <si>
    <t>IONESCU DANIELA</t>
  </si>
  <si>
    <t>FILIP ANDA ELENA</t>
  </si>
  <si>
    <t>LUCHIAN ALEXANDRU</t>
  </si>
  <si>
    <t>TATAR ANDREI</t>
  </si>
  <si>
    <t>SANDU EDUARD</t>
  </si>
  <si>
    <t>ALEXOAIE PAULA DIANA</t>
  </si>
  <si>
    <t>GIOSU PETRU RADU</t>
  </si>
  <si>
    <t>OSTOPOVICI RAREŞ</t>
  </si>
  <si>
    <t>GAFINCU FLAVIUS</t>
  </si>
  <si>
    <t>GAFINCU ANCA</t>
  </si>
  <si>
    <t>ILAŞ  ALEXANDRU</t>
  </si>
  <si>
    <t>MUNTIANU LAURA</t>
  </si>
  <si>
    <t>GRIGORE CĂTĂLINA</t>
  </si>
  <si>
    <t>Iaşi</t>
  </si>
  <si>
    <t>APOPEI DOINA</t>
  </si>
  <si>
    <t>DURAC ELENA</t>
  </si>
  <si>
    <t>Todasca Daniel</t>
  </si>
  <si>
    <t>Şcoala Coşna</t>
  </si>
  <si>
    <t>Suceava</t>
  </si>
  <si>
    <t>Panţir Andrei</t>
  </si>
  <si>
    <t>Diaconu Rareş</t>
  </si>
  <si>
    <t>Balan Florin</t>
  </si>
  <si>
    <t>Babulea Dragoş</t>
  </si>
  <si>
    <t>Zamfir Ştefan</t>
  </si>
  <si>
    <t>Leuştean Ştefan</t>
  </si>
  <si>
    <t>Şcoala cu cl.I-VIII "B.P.Haşdeu" Iaşi</t>
  </si>
  <si>
    <t>Huţanu Tudor</t>
  </si>
  <si>
    <t>Georgescu Tudor</t>
  </si>
  <si>
    <t>Porcescu Ionuţ</t>
  </si>
  <si>
    <t>Fetecău Mihai</t>
  </si>
  <si>
    <t>Crîşmăreanu Ştefan</t>
  </si>
  <si>
    <t xml:space="preserve">Apetrei Radu </t>
  </si>
  <si>
    <t>Postolache Diana</t>
  </si>
  <si>
    <t>Liuţe Mihnea</t>
  </si>
  <si>
    <t>Grigoraş Daria</t>
  </si>
  <si>
    <t>Buică Ioana</t>
  </si>
  <si>
    <t>Sava Cosmina</t>
  </si>
  <si>
    <t>Şcoala cu cl.I-VIII "Titu Maiorescu" Iaşi</t>
  </si>
  <si>
    <t>Orăşanu Daniela</t>
  </si>
  <si>
    <t>Donosă Elena</t>
  </si>
  <si>
    <t>Surdu Cristina</t>
  </si>
  <si>
    <t>Vatavu David</t>
  </si>
  <si>
    <t>Vatavu Lenuţa</t>
  </si>
  <si>
    <t>Cucu Victor</t>
  </si>
  <si>
    <t>Podariu Răzvan</t>
  </si>
  <si>
    <t>Ungureanu Eliza Mihaela</t>
  </si>
  <si>
    <t>Liceul de Artă "Ştefan Luchian" Botoşani</t>
  </si>
  <si>
    <t>Pintilei Geanina Petronela</t>
  </si>
  <si>
    <t>Şcoala cu cl. I-VIII Nr. 14 Botoşani</t>
  </si>
  <si>
    <t>Şcoala cu cl. I-VIII Nr. 10 Botoşani</t>
  </si>
  <si>
    <t>Iacob Ecaterina</t>
  </si>
  <si>
    <t>Şcoala cu cl. I-VIII Suliţa</t>
  </si>
  <si>
    <t>Aniculăesei Alex</t>
  </si>
  <si>
    <t>Rîpă Giulia</t>
  </si>
  <si>
    <t>Zamfirescu Tudor</t>
  </si>
  <si>
    <t>Zamfirescu Simona</t>
  </si>
  <si>
    <t>Şcoala cu cl. I-IV Sarafineşti - Corni</t>
  </si>
  <si>
    <t>Patatu Ioan</t>
  </si>
  <si>
    <t>Bejinariu Raluca</t>
  </si>
  <si>
    <t>Şcoala cu.cl.I-VIII Nr.17 Botoşani</t>
  </si>
  <si>
    <t>Rusu Cosmina</t>
  </si>
  <si>
    <t>Mascan Mirela</t>
  </si>
  <si>
    <t>Ciobanu Alexandru</t>
  </si>
  <si>
    <t>Simion Elena</t>
  </si>
  <si>
    <t>Grigoruţă Dorin</t>
  </si>
  <si>
    <t>Alexa Maria</t>
  </si>
  <si>
    <t>Asiminicesei Andreea</t>
  </si>
  <si>
    <t>Spatariu Maria</t>
  </si>
  <si>
    <t>Clodnischi Paul</t>
  </si>
  <si>
    <t>Cazacu Elena</t>
  </si>
  <si>
    <t>Alecu Sebastian Narcis</t>
  </si>
  <si>
    <t>Şuleap Andy</t>
  </si>
  <si>
    <t>Aldea Ovidiu Ciprian</t>
  </si>
  <si>
    <t>Iordăchescu Sebastian</t>
  </si>
  <si>
    <t>Strîmbu Vlăduţ</t>
  </si>
  <si>
    <t>Puianu Sabin</t>
  </si>
  <si>
    <t>Clodnischi Darian</t>
  </si>
  <si>
    <t>Ştirbu Ştefan Mihai</t>
  </si>
  <si>
    <t>Bătăiosu Adelina</t>
  </si>
  <si>
    <t>Borfotină Nicoleta</t>
  </si>
  <si>
    <t xml:space="preserve">Muscaliuc Alexandru </t>
  </si>
  <si>
    <t>Dăiesei Diana</t>
  </si>
  <si>
    <t>Vlose Stancu Adrian</t>
  </si>
  <si>
    <t>Secrieru Elena</t>
  </si>
  <si>
    <t>Cozma Gabriel</t>
  </si>
  <si>
    <t>Şcoala cu cl.I-VIII Nr. 12  Botoşani</t>
  </si>
  <si>
    <t>Haluca Eugenia</t>
  </si>
  <si>
    <t>Robu Marian Vlăduţ</t>
  </si>
  <si>
    <t>Atodiresei Matei</t>
  </si>
  <si>
    <t>Şcoala cu.cl.I-VIII Nr.11 Botoşani</t>
  </si>
  <si>
    <t>Palade Corina</t>
  </si>
  <si>
    <t>Puiu Andrei</t>
  </si>
  <si>
    <t>CN Roman Vodă, Roman</t>
  </si>
  <si>
    <t>Neamţ</t>
  </si>
  <si>
    <t>Irimia Ana Maria</t>
  </si>
  <si>
    <t>Al.I.Cuza, Roman</t>
  </si>
  <si>
    <t>Burlacu Mircea</t>
  </si>
  <si>
    <t>Bursuc Tudor</t>
  </si>
  <si>
    <t>Ghiţă Radu</t>
  </si>
  <si>
    <t>Buiciuc Andrei</t>
  </si>
  <si>
    <t>Şcoala cu cl.I-VIII Nr. 6 ,,Grigore Antipa” Botoşani</t>
  </si>
  <si>
    <t>Chiriac Radu</t>
  </si>
  <si>
    <t>Iurea Iasmina</t>
  </si>
  <si>
    <t>Parascan Călin Vlad</t>
  </si>
  <si>
    <t>Şcoala nr.1 "Luca Arbore"</t>
  </si>
  <si>
    <t>Breşug Alexandru</t>
  </si>
  <si>
    <t>Liceul de Artă "Ştefan Luchian"</t>
  </si>
  <si>
    <t>Alexiu VASILE Lucian</t>
  </si>
  <si>
    <t>Şcoala Bogdăneşti</t>
  </si>
  <si>
    <t>Dăscăliţa Matei</t>
  </si>
  <si>
    <t>Enache Claudia</t>
  </si>
  <si>
    <t>Cătănoiu Sînzeana</t>
  </si>
  <si>
    <t>Dănilă Denis</t>
  </si>
  <si>
    <t>Moisă Iulia</t>
  </si>
  <si>
    <t>Puravu Cristina</t>
  </si>
  <si>
    <t>Giosanu George</t>
  </si>
  <si>
    <t>Rotariu Tudor Liviu</t>
  </si>
  <si>
    <t>SAM Smârdan, Botoşani</t>
  </si>
  <si>
    <t>Pietraru Alfred Andrei</t>
  </si>
  <si>
    <t>S1</t>
  </si>
  <si>
    <t>S2</t>
  </si>
  <si>
    <t>S3</t>
  </si>
  <si>
    <t>TOTAL</t>
  </si>
  <si>
    <t>OBS.</t>
  </si>
  <si>
    <t>Coşoreanu Sabina</t>
  </si>
  <si>
    <t>URTOI ALEXIA</t>
  </si>
  <si>
    <t>Viziteu Maria</t>
  </si>
  <si>
    <t>DA</t>
  </si>
  <si>
    <t>Prob. supl.</t>
  </si>
  <si>
    <t>Probl. Supl.</t>
  </si>
  <si>
    <t>OBS:</t>
  </si>
  <si>
    <t>V. Alecsandri, Roman</t>
  </si>
  <si>
    <t>FARCAŞ Radu Lucian</t>
  </si>
  <si>
    <t>Pulbere Paula Veronica</t>
  </si>
  <si>
    <t>CLASA a IV-a - REZULTATE FINALE</t>
  </si>
  <si>
    <t>CONCURSUL INTERJUDEŢEAN DE MATEMATICĂ "DIMITRIE POMPEIU", ediţia a XII-a, 11-13 MAI 2012</t>
  </si>
  <si>
    <t>CLASA a III-a - REZULTATE FINALE</t>
  </si>
  <si>
    <t>Premiul I</t>
  </si>
  <si>
    <t>Premiul II</t>
  </si>
  <si>
    <t>Premiul III</t>
  </si>
  <si>
    <t>M1</t>
  </si>
  <si>
    <t>M</t>
  </si>
  <si>
    <t>M1+Premiu Special</t>
  </si>
  <si>
    <t>M+Premiu Special</t>
  </si>
  <si>
    <t>Președinte Wladimir Boskoff</t>
  </si>
  <si>
    <t>Premiul III+Premiu Special</t>
  </si>
  <si>
    <t>Premiu Special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</si>
</sst>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55">
    <xf numFmtId="0" fontId="0" fillId="0" borderId="0" xfId="0"/>
    <xf numFmtId="0" fontId="0" fillId="0" borderId="0" xfId="0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horizontal="center" wrapText="1"/>
    </xf>
    <xf numFmtId="0" fontId="0" fillId="0" borderId="0" xfId="0" applyBorder="1"/>
    <xf numFmtId="0" fontId="0" fillId="0" borderId="0" xfId="0" applyFont="1" applyBorder="1"/>
    <xf numFmtId="0" fontId="0" fillId="0" borderId="1" xfId="0" applyFont="1" applyBorder="1" applyAlignment="1">
      <alignment horizontal="center" wrapText="1"/>
    </xf>
    <xf numFmtId="0" fontId="0" fillId="0" borderId="1" xfId="0" applyFont="1" applyBorder="1"/>
    <xf numFmtId="0" fontId="0" fillId="0" borderId="0" xfId="0" applyFont="1"/>
    <xf numFmtId="0" fontId="3" fillId="0" borderId="1" xfId="0" applyFont="1" applyBorder="1" applyAlignment="1">
      <alignment vertical="center" wrapText="1"/>
    </xf>
    <xf numFmtId="0" fontId="0" fillId="0" borderId="0" xfId="0" applyBorder="1" applyAlignment="1">
      <alignment wrapText="1"/>
    </xf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0" fillId="0" borderId="1" xfId="0" applyFont="1" applyBorder="1" applyAlignment="1">
      <alignment wrapText="1"/>
    </xf>
    <xf numFmtId="0" fontId="0" fillId="0" borderId="1" xfId="0" applyFont="1" applyBorder="1" applyAlignment="1">
      <alignment vertical="center" wrapText="1"/>
    </xf>
    <xf numFmtId="0" fontId="0" fillId="0" borderId="1" xfId="0" applyFont="1" applyBorder="1" applyAlignment="1">
      <alignment horizontal="center" vertical="center" wrapText="1"/>
    </xf>
    <xf numFmtId="0" fontId="1" fillId="0" borderId="1" xfId="1" applyFont="1" applyBorder="1" applyAlignment="1">
      <alignment vertical="top" wrapText="1"/>
    </xf>
    <xf numFmtId="0" fontId="1" fillId="0" borderId="1" xfId="1" applyFont="1" applyBorder="1" applyAlignment="1">
      <alignment vertical="top" wrapText="1"/>
    </xf>
    <xf numFmtId="1" fontId="1" fillId="0" borderId="1" xfId="1" applyNumberFormat="1" applyFont="1" applyBorder="1" applyAlignment="1">
      <alignment vertical="top" wrapText="1"/>
    </xf>
    <xf numFmtId="0" fontId="1" fillId="0" borderId="1" xfId="1" applyFont="1" applyBorder="1" applyAlignment="1">
      <alignment horizontal="left" wrapText="1"/>
    </xf>
    <xf numFmtId="0" fontId="2" fillId="0" borderId="1" xfId="1" applyFont="1" applyBorder="1" applyAlignment="1">
      <alignment vertical="top" wrapText="1"/>
    </xf>
    <xf numFmtId="0" fontId="1" fillId="0" borderId="1" xfId="1" applyFont="1" applyBorder="1" applyAlignment="1">
      <alignment horizontal="justify" vertical="top" wrapText="1"/>
    </xf>
    <xf numFmtId="1" fontId="1" fillId="0" borderId="1" xfId="1" applyNumberFormat="1" applyFont="1" applyBorder="1" applyAlignment="1">
      <alignment wrapText="1"/>
    </xf>
    <xf numFmtId="0" fontId="4" fillId="0" borderId="1" xfId="0" applyFont="1" applyBorder="1" applyAlignment="1">
      <alignment vertical="center" wrapText="1"/>
    </xf>
    <xf numFmtId="1" fontId="0" fillId="0" borderId="0" xfId="0" applyNumberFormat="1" applyFont="1" applyBorder="1"/>
    <xf numFmtId="1" fontId="0" fillId="0" borderId="1" xfId="0" applyNumberFormat="1" applyFont="1" applyBorder="1" applyAlignment="1">
      <alignment horizontal="center" wrapText="1"/>
    </xf>
    <xf numFmtId="1" fontId="0" fillId="0" borderId="1" xfId="0" applyNumberFormat="1" applyFont="1" applyBorder="1"/>
    <xf numFmtId="1" fontId="0" fillId="0" borderId="0" xfId="0" applyNumberFormat="1" applyFont="1"/>
    <xf numFmtId="1" fontId="0" fillId="0" borderId="0" xfId="0" applyNumberFormat="1" applyBorder="1"/>
    <xf numFmtId="1" fontId="0" fillId="0" borderId="1" xfId="0" applyNumberFormat="1" applyBorder="1" applyAlignment="1">
      <alignment horizontal="center" wrapText="1"/>
    </xf>
    <xf numFmtId="1" fontId="0" fillId="0" borderId="1" xfId="0" applyNumberFormat="1" applyBorder="1"/>
    <xf numFmtId="1" fontId="0" fillId="0" borderId="0" xfId="0" applyNumberFormat="1"/>
    <xf numFmtId="0" fontId="0" fillId="0" borderId="0" xfId="0" applyFont="1" applyBorder="1" applyAlignment="1">
      <alignment horizontal="left"/>
    </xf>
    <xf numFmtId="0" fontId="0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left"/>
    </xf>
    <xf numFmtId="0" fontId="0" fillId="0" borderId="0" xfId="0" applyFont="1" applyAlignment="1">
      <alignment horizontal="left"/>
    </xf>
    <xf numFmtId="0" fontId="3" fillId="0" borderId="1" xfId="0" applyNumberFormat="1" applyFont="1" applyBorder="1" applyAlignment="1">
      <alignment vertical="center" wrapText="1"/>
    </xf>
    <xf numFmtId="2" fontId="0" fillId="0" borderId="1" xfId="0" applyNumberFormat="1" applyBorder="1" applyAlignment="1">
      <alignment horizontal="center" wrapText="1"/>
    </xf>
    <xf numFmtId="0" fontId="0" fillId="0" borderId="1" xfId="1" applyFont="1" applyBorder="1" applyAlignment="1">
      <alignment horizontal="left" wrapText="1"/>
    </xf>
    <xf numFmtId="2" fontId="0" fillId="0" borderId="1" xfId="0" applyNumberFormat="1" applyBorder="1" applyAlignment="1">
      <alignment horizontal="center"/>
    </xf>
    <xf numFmtId="0" fontId="0" fillId="0" borderId="1" xfId="1" applyFont="1" applyBorder="1" applyAlignment="1">
      <alignment wrapText="1"/>
    </xf>
    <xf numFmtId="0" fontId="0" fillId="0" borderId="0" xfId="0" applyFont="1" applyBorder="1" applyAlignment="1">
      <alignment horizontal="center"/>
    </xf>
    <xf numFmtId="2" fontId="0" fillId="0" borderId="0" xfId="0" applyNumberFormat="1" applyAlignment="1">
      <alignment horizontal="center"/>
    </xf>
    <xf numFmtId="2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2" fontId="5" fillId="0" borderId="1" xfId="0" applyNumberFormat="1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2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0" fillId="0" borderId="0" xfId="0" applyFont="1" applyBorder="1" applyAlignment="1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5" fillId="0" borderId="0" xfId="0" applyFont="1" applyAlignment="1">
      <alignment horizontal="center" wrapText="1"/>
    </xf>
    <xf numFmtId="0" fontId="5" fillId="0" borderId="0" xfId="0" applyFont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1"/>
  <sheetViews>
    <sheetView zoomScale="124" zoomScaleNormal="124" workbookViewId="0">
      <selection activeCell="I5" sqref="I5"/>
    </sheetView>
  </sheetViews>
  <sheetFormatPr defaultRowHeight="15" x14ac:dyDescent="0.25"/>
  <cols>
    <col min="1" max="1" width="5.28515625" customWidth="1"/>
    <col min="2" max="2" width="30.28515625" style="8" customWidth="1"/>
    <col min="3" max="3" width="7.5703125" customWidth="1"/>
    <col min="4" max="4" width="26.85546875" style="12" customWidth="1"/>
    <col min="6" max="6" width="14.85546875" style="31" hidden="1" customWidth="1"/>
    <col min="7" max="7" width="22" hidden="1" customWidth="1"/>
    <col min="8" max="8" width="6.7109375" style="42" customWidth="1"/>
    <col min="9" max="9" width="7" style="42" customWidth="1"/>
    <col min="10" max="10" width="7.5703125" style="42" customWidth="1"/>
    <col min="11" max="11" width="9.140625" style="43"/>
    <col min="12" max="12" width="6.7109375" style="44" hidden="1" customWidth="1"/>
    <col min="13" max="13" width="21.140625" style="44" customWidth="1"/>
  </cols>
  <sheetData>
    <row r="1" spans="1:13" x14ac:dyDescent="0.25">
      <c r="A1" s="4"/>
      <c r="B1" s="5"/>
      <c r="C1" s="4"/>
      <c r="D1" s="10"/>
      <c r="E1" s="4"/>
      <c r="F1" s="28"/>
      <c r="G1" s="4"/>
    </row>
    <row r="2" spans="1:13" x14ac:dyDescent="0.25">
      <c r="A2" s="41" t="s">
        <v>222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</row>
    <row r="3" spans="1:13" x14ac:dyDescent="0.25">
      <c r="A3" s="41" t="s">
        <v>223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</row>
    <row r="4" spans="1:13" x14ac:dyDescent="0.25">
      <c r="A4" s="4"/>
      <c r="B4" s="5"/>
      <c r="C4" s="4"/>
      <c r="D4" s="10"/>
      <c r="E4" s="4"/>
      <c r="F4" s="28"/>
      <c r="G4" s="4"/>
    </row>
    <row r="5" spans="1:13" s="1" customFormat="1" ht="31.5" customHeight="1" x14ac:dyDescent="0.25">
      <c r="A5" s="3" t="s">
        <v>0</v>
      </c>
      <c r="B5" s="6" t="s">
        <v>1</v>
      </c>
      <c r="C5" s="3" t="s">
        <v>2</v>
      </c>
      <c r="D5" s="3" t="s">
        <v>3</v>
      </c>
      <c r="E5" s="3" t="s">
        <v>4</v>
      </c>
      <c r="F5" s="29" t="s">
        <v>5</v>
      </c>
      <c r="G5" s="3" t="s">
        <v>6</v>
      </c>
      <c r="H5" s="37" t="s">
        <v>206</v>
      </c>
      <c r="I5" s="37" t="s">
        <v>207</v>
      </c>
      <c r="J5" s="37" t="s">
        <v>208</v>
      </c>
      <c r="K5" s="45" t="s">
        <v>209</v>
      </c>
      <c r="L5" s="46" t="s">
        <v>215</v>
      </c>
      <c r="M5" s="47" t="s">
        <v>210</v>
      </c>
    </row>
    <row r="6" spans="1:13" x14ac:dyDescent="0.25">
      <c r="A6" s="2">
        <v>1</v>
      </c>
      <c r="B6" s="7" t="s">
        <v>203</v>
      </c>
      <c r="C6" s="2" t="s">
        <v>39</v>
      </c>
      <c r="D6" s="11" t="s">
        <v>204</v>
      </c>
      <c r="E6" s="2" t="s">
        <v>9</v>
      </c>
      <c r="F6" s="30">
        <v>5020312071377</v>
      </c>
      <c r="G6" s="2"/>
      <c r="H6" s="39">
        <v>4</v>
      </c>
      <c r="I6" s="39">
        <v>6</v>
      </c>
      <c r="J6" s="39">
        <v>7</v>
      </c>
      <c r="K6" s="48">
        <f t="shared" ref="K6:K37" si="0">H6+I6+J6</f>
        <v>17</v>
      </c>
      <c r="L6" s="49"/>
      <c r="M6" s="49" t="s">
        <v>224</v>
      </c>
    </row>
    <row r="7" spans="1:13" ht="30" x14ac:dyDescent="0.25">
      <c r="A7" s="2">
        <f t="shared" ref="A7:A44" si="1">A6+1</f>
        <v>2</v>
      </c>
      <c r="B7" s="16" t="s">
        <v>79</v>
      </c>
      <c r="C7" s="2" t="s">
        <v>39</v>
      </c>
      <c r="D7" s="11" t="s">
        <v>85</v>
      </c>
      <c r="E7" s="2" t="s">
        <v>9</v>
      </c>
      <c r="F7" s="18">
        <v>6020305071363</v>
      </c>
      <c r="G7" s="16" t="s">
        <v>86</v>
      </c>
      <c r="H7" s="39">
        <v>4</v>
      </c>
      <c r="I7" s="39">
        <v>5</v>
      </c>
      <c r="J7" s="39">
        <v>7</v>
      </c>
      <c r="K7" s="48">
        <f t="shared" si="0"/>
        <v>16</v>
      </c>
      <c r="L7" s="49"/>
      <c r="M7" s="49" t="s">
        <v>225</v>
      </c>
    </row>
    <row r="8" spans="1:13" ht="30" x14ac:dyDescent="0.25">
      <c r="A8" s="2">
        <f t="shared" si="1"/>
        <v>3</v>
      </c>
      <c r="B8" s="21" t="s">
        <v>108</v>
      </c>
      <c r="C8" s="2" t="s">
        <v>39</v>
      </c>
      <c r="D8" s="11" t="s">
        <v>112</v>
      </c>
      <c r="E8" s="2" t="s">
        <v>100</v>
      </c>
      <c r="F8" s="30"/>
      <c r="G8" s="2"/>
      <c r="H8" s="39">
        <v>4</v>
      </c>
      <c r="I8" s="39">
        <v>5</v>
      </c>
      <c r="J8" s="39">
        <v>6.5</v>
      </c>
      <c r="K8" s="48">
        <f t="shared" si="0"/>
        <v>15.5</v>
      </c>
      <c r="L8" s="49"/>
      <c r="M8" s="49" t="s">
        <v>226</v>
      </c>
    </row>
    <row r="9" spans="1:13" x14ac:dyDescent="0.25">
      <c r="A9" s="2">
        <f t="shared" si="1"/>
        <v>4</v>
      </c>
      <c r="B9" s="7" t="s">
        <v>178</v>
      </c>
      <c r="C9" s="2" t="s">
        <v>39</v>
      </c>
      <c r="D9" s="11" t="s">
        <v>176</v>
      </c>
      <c r="E9" s="2" t="s">
        <v>9</v>
      </c>
      <c r="F9" s="30"/>
      <c r="G9" s="2" t="s">
        <v>177</v>
      </c>
      <c r="H9" s="39">
        <v>5</v>
      </c>
      <c r="I9" s="39">
        <v>2.5</v>
      </c>
      <c r="J9" s="39">
        <v>7</v>
      </c>
      <c r="K9" s="48">
        <f t="shared" si="0"/>
        <v>14.5</v>
      </c>
      <c r="L9" s="49"/>
      <c r="M9" s="49" t="s">
        <v>227</v>
      </c>
    </row>
    <row r="10" spans="1:13" x14ac:dyDescent="0.25">
      <c r="A10" s="2">
        <f t="shared" si="1"/>
        <v>5</v>
      </c>
      <c r="B10" s="7" t="s">
        <v>199</v>
      </c>
      <c r="C10" s="2" t="s">
        <v>39</v>
      </c>
      <c r="D10" s="7" t="s">
        <v>182</v>
      </c>
      <c r="E10" s="34" t="s">
        <v>180</v>
      </c>
      <c r="F10" s="30">
        <v>5020218270828</v>
      </c>
      <c r="G10" s="2"/>
      <c r="H10" s="39">
        <v>4</v>
      </c>
      <c r="I10" s="39">
        <v>3</v>
      </c>
      <c r="J10" s="39">
        <v>7</v>
      </c>
      <c r="K10" s="48">
        <f t="shared" si="0"/>
        <v>14</v>
      </c>
      <c r="L10" s="49" t="s">
        <v>214</v>
      </c>
      <c r="M10" s="49" t="s">
        <v>229</v>
      </c>
    </row>
    <row r="11" spans="1:13" x14ac:dyDescent="0.25">
      <c r="A11" s="2">
        <f t="shared" si="1"/>
        <v>6</v>
      </c>
      <c r="B11" s="7" t="s">
        <v>196</v>
      </c>
      <c r="C11" s="2" t="s">
        <v>39</v>
      </c>
      <c r="D11" s="11" t="s">
        <v>179</v>
      </c>
      <c r="E11" s="2" t="s">
        <v>180</v>
      </c>
      <c r="F11" s="30">
        <v>5020215270862</v>
      </c>
      <c r="G11" s="2"/>
      <c r="H11" s="39">
        <v>4</v>
      </c>
      <c r="I11" s="39">
        <v>3</v>
      </c>
      <c r="J11" s="39">
        <v>7</v>
      </c>
      <c r="K11" s="48">
        <f t="shared" si="0"/>
        <v>14</v>
      </c>
      <c r="L11" s="49"/>
      <c r="M11" s="49" t="s">
        <v>227</v>
      </c>
    </row>
    <row r="12" spans="1:13" ht="30" x14ac:dyDescent="0.25">
      <c r="A12" s="2">
        <f t="shared" si="1"/>
        <v>7</v>
      </c>
      <c r="B12" s="21" t="s">
        <v>107</v>
      </c>
      <c r="C12" s="2" t="s">
        <v>39</v>
      </c>
      <c r="D12" s="11" t="s">
        <v>112</v>
      </c>
      <c r="E12" s="2" t="s">
        <v>100</v>
      </c>
      <c r="F12" s="30"/>
      <c r="G12" s="2"/>
      <c r="H12" s="39">
        <v>4</v>
      </c>
      <c r="I12" s="39">
        <v>2.5</v>
      </c>
      <c r="J12" s="39">
        <v>7</v>
      </c>
      <c r="K12" s="48">
        <f t="shared" si="0"/>
        <v>13.5</v>
      </c>
      <c r="L12" s="49"/>
      <c r="M12" s="49" t="s">
        <v>228</v>
      </c>
    </row>
    <row r="13" spans="1:13" ht="30" x14ac:dyDescent="0.25">
      <c r="A13" s="2">
        <f t="shared" si="1"/>
        <v>8</v>
      </c>
      <c r="B13" s="17" t="s">
        <v>81</v>
      </c>
      <c r="C13" s="2" t="s">
        <v>39</v>
      </c>
      <c r="D13" s="11" t="s">
        <v>85</v>
      </c>
      <c r="E13" s="2" t="s">
        <v>9</v>
      </c>
      <c r="F13" s="18">
        <v>6020803071366</v>
      </c>
      <c r="G13" s="17" t="s">
        <v>87</v>
      </c>
      <c r="H13" s="39">
        <v>2</v>
      </c>
      <c r="I13" s="39">
        <v>4</v>
      </c>
      <c r="J13" s="39">
        <v>7</v>
      </c>
      <c r="K13" s="48">
        <f t="shared" si="0"/>
        <v>13</v>
      </c>
      <c r="L13" s="49"/>
      <c r="M13" s="49" t="s">
        <v>228</v>
      </c>
    </row>
    <row r="14" spans="1:13" ht="30" x14ac:dyDescent="0.25">
      <c r="A14" s="2">
        <f t="shared" si="1"/>
        <v>9</v>
      </c>
      <c r="B14" s="9" t="s">
        <v>31</v>
      </c>
      <c r="C14" s="2" t="s">
        <v>39</v>
      </c>
      <c r="D14" s="11" t="s">
        <v>40</v>
      </c>
      <c r="E14" s="2" t="s">
        <v>9</v>
      </c>
      <c r="F14" s="30"/>
      <c r="G14" s="23" t="s">
        <v>41</v>
      </c>
      <c r="H14" s="39">
        <v>3</v>
      </c>
      <c r="I14" s="39">
        <v>3</v>
      </c>
      <c r="J14" s="39">
        <v>7</v>
      </c>
      <c r="K14" s="48">
        <f t="shared" si="0"/>
        <v>13</v>
      </c>
      <c r="L14" s="49"/>
      <c r="M14" s="49" t="s">
        <v>228</v>
      </c>
    </row>
    <row r="15" spans="1:13" ht="16.5" customHeight="1" x14ac:dyDescent="0.25">
      <c r="A15" s="2">
        <f t="shared" si="1"/>
        <v>10</v>
      </c>
      <c r="B15" s="16" t="s">
        <v>82</v>
      </c>
      <c r="C15" s="2" t="s">
        <v>39</v>
      </c>
      <c r="D15" s="11" t="s">
        <v>85</v>
      </c>
      <c r="E15" s="2" t="s">
        <v>9</v>
      </c>
      <c r="F15" s="18">
        <v>6020201071369</v>
      </c>
      <c r="G15" s="16" t="s">
        <v>87</v>
      </c>
      <c r="H15" s="39">
        <v>4</v>
      </c>
      <c r="I15" s="39">
        <v>0</v>
      </c>
      <c r="J15" s="39">
        <v>7</v>
      </c>
      <c r="K15" s="48">
        <f t="shared" si="0"/>
        <v>11</v>
      </c>
      <c r="L15" s="49"/>
      <c r="M15" s="49" t="s">
        <v>228</v>
      </c>
    </row>
    <row r="16" spans="1:13" ht="30" x14ac:dyDescent="0.25">
      <c r="A16" s="2">
        <f t="shared" si="1"/>
        <v>11</v>
      </c>
      <c r="B16" s="17" t="s">
        <v>78</v>
      </c>
      <c r="C16" s="2" t="s">
        <v>39</v>
      </c>
      <c r="D16" s="11" t="s">
        <v>85</v>
      </c>
      <c r="E16" s="2" t="s">
        <v>9</v>
      </c>
      <c r="F16" s="18">
        <v>6030221070024</v>
      </c>
      <c r="G16" s="17" t="s">
        <v>86</v>
      </c>
      <c r="H16" s="39">
        <v>4</v>
      </c>
      <c r="I16" s="39">
        <v>0</v>
      </c>
      <c r="J16" s="39">
        <v>7</v>
      </c>
      <c r="K16" s="48">
        <f t="shared" si="0"/>
        <v>11</v>
      </c>
      <c r="L16" s="49"/>
      <c r="M16" s="49" t="s">
        <v>228</v>
      </c>
    </row>
    <row r="17" spans="1:13" x14ac:dyDescent="0.25">
      <c r="A17" s="2">
        <f t="shared" si="1"/>
        <v>12</v>
      </c>
      <c r="B17" s="7" t="s">
        <v>197</v>
      </c>
      <c r="C17" s="2" t="s">
        <v>39</v>
      </c>
      <c r="D17" s="7" t="s">
        <v>182</v>
      </c>
      <c r="E17" s="34" t="s">
        <v>180</v>
      </c>
      <c r="F17" s="30">
        <v>6020723270846</v>
      </c>
      <c r="G17" s="2"/>
      <c r="H17" s="39">
        <v>1</v>
      </c>
      <c r="I17" s="39">
        <v>3</v>
      </c>
      <c r="J17" s="39">
        <v>7</v>
      </c>
      <c r="K17" s="48">
        <f t="shared" si="0"/>
        <v>11</v>
      </c>
      <c r="L17" s="49"/>
      <c r="M17" s="49" t="s">
        <v>228</v>
      </c>
    </row>
    <row r="18" spans="1:13" ht="30" x14ac:dyDescent="0.25">
      <c r="A18" s="2">
        <f t="shared" si="1"/>
        <v>13</v>
      </c>
      <c r="B18" s="7" t="s">
        <v>131</v>
      </c>
      <c r="C18" s="2" t="s">
        <v>39</v>
      </c>
      <c r="D18" s="14" t="s">
        <v>70</v>
      </c>
      <c r="E18" s="2" t="s">
        <v>9</v>
      </c>
      <c r="F18" s="30"/>
      <c r="G18" s="2" t="s">
        <v>129</v>
      </c>
      <c r="H18" s="39">
        <v>4</v>
      </c>
      <c r="I18" s="39">
        <v>0</v>
      </c>
      <c r="J18" s="39">
        <v>6.5</v>
      </c>
      <c r="K18" s="48">
        <f t="shared" si="0"/>
        <v>10.5</v>
      </c>
      <c r="L18" s="49"/>
      <c r="M18" s="49" t="s">
        <v>228</v>
      </c>
    </row>
    <row r="19" spans="1:13" x14ac:dyDescent="0.25">
      <c r="A19" s="2">
        <f t="shared" si="1"/>
        <v>14</v>
      </c>
      <c r="B19" s="7" t="s">
        <v>149</v>
      </c>
      <c r="C19" s="2" t="s">
        <v>39</v>
      </c>
      <c r="D19" s="11" t="s">
        <v>146</v>
      </c>
      <c r="E19" s="2" t="s">
        <v>9</v>
      </c>
      <c r="F19" s="30">
        <v>5020215070054</v>
      </c>
      <c r="G19" s="2" t="s">
        <v>152</v>
      </c>
      <c r="H19" s="39">
        <v>0</v>
      </c>
      <c r="I19" s="39">
        <v>3</v>
      </c>
      <c r="J19" s="39">
        <v>7</v>
      </c>
      <c r="K19" s="48">
        <f t="shared" si="0"/>
        <v>10</v>
      </c>
      <c r="L19" s="49"/>
      <c r="M19" s="49" t="s">
        <v>228</v>
      </c>
    </row>
    <row r="20" spans="1:13" x14ac:dyDescent="0.25">
      <c r="A20" s="2">
        <f t="shared" si="1"/>
        <v>15</v>
      </c>
      <c r="B20" s="7" t="s">
        <v>211</v>
      </c>
      <c r="C20" s="2" t="s">
        <v>39</v>
      </c>
      <c r="D20" s="11" t="s">
        <v>176</v>
      </c>
      <c r="E20" s="2" t="s">
        <v>9</v>
      </c>
      <c r="F20" s="30"/>
      <c r="G20" s="2" t="s">
        <v>177</v>
      </c>
      <c r="H20" s="39">
        <v>1</v>
      </c>
      <c r="I20" s="39">
        <v>2</v>
      </c>
      <c r="J20" s="39">
        <v>7</v>
      </c>
      <c r="K20" s="48">
        <f t="shared" si="0"/>
        <v>10</v>
      </c>
      <c r="L20" s="49"/>
      <c r="M20" s="49" t="s">
        <v>228</v>
      </c>
    </row>
    <row r="21" spans="1:13" x14ac:dyDescent="0.25">
      <c r="A21" s="2">
        <f t="shared" si="1"/>
        <v>16</v>
      </c>
      <c r="B21" s="7" t="s">
        <v>150</v>
      </c>
      <c r="C21" s="2" t="s">
        <v>39</v>
      </c>
      <c r="D21" s="11" t="s">
        <v>146</v>
      </c>
      <c r="E21" s="2" t="s">
        <v>9</v>
      </c>
      <c r="F21" s="30">
        <v>6020425070032</v>
      </c>
      <c r="G21" s="2" t="s">
        <v>152</v>
      </c>
      <c r="H21" s="39">
        <v>0</v>
      </c>
      <c r="I21" s="39">
        <v>3</v>
      </c>
      <c r="J21" s="39">
        <v>7</v>
      </c>
      <c r="K21" s="48">
        <f t="shared" si="0"/>
        <v>10</v>
      </c>
      <c r="L21" s="49"/>
      <c r="M21" s="49" t="s">
        <v>228</v>
      </c>
    </row>
    <row r="22" spans="1:13" x14ac:dyDescent="0.25">
      <c r="A22" s="2">
        <f t="shared" si="1"/>
        <v>17</v>
      </c>
      <c r="B22" s="7" t="s">
        <v>169</v>
      </c>
      <c r="C22" s="2" t="s">
        <v>39</v>
      </c>
      <c r="D22" s="13" t="s">
        <v>135</v>
      </c>
      <c r="E22" s="2" t="s">
        <v>9</v>
      </c>
      <c r="F22" s="30"/>
      <c r="G22" s="2" t="s">
        <v>170</v>
      </c>
      <c r="H22" s="39">
        <v>1</v>
      </c>
      <c r="I22" s="39">
        <v>0.5</v>
      </c>
      <c r="J22" s="39">
        <v>7</v>
      </c>
      <c r="K22" s="48">
        <f t="shared" si="0"/>
        <v>8.5</v>
      </c>
      <c r="L22" s="49"/>
      <c r="M22" s="49" t="s">
        <v>228</v>
      </c>
    </row>
    <row r="23" spans="1:13" x14ac:dyDescent="0.25">
      <c r="A23" s="2">
        <f t="shared" si="1"/>
        <v>18</v>
      </c>
      <c r="B23" s="7" t="s">
        <v>175</v>
      </c>
      <c r="C23" s="2" t="s">
        <v>39</v>
      </c>
      <c r="D23" s="11" t="s">
        <v>176</v>
      </c>
      <c r="E23" s="2" t="s">
        <v>9</v>
      </c>
      <c r="F23" s="30"/>
      <c r="G23" s="2" t="s">
        <v>177</v>
      </c>
      <c r="H23" s="39">
        <v>0</v>
      </c>
      <c r="I23" s="39">
        <v>1</v>
      </c>
      <c r="J23" s="39">
        <v>7</v>
      </c>
      <c r="K23" s="48">
        <f t="shared" si="0"/>
        <v>8</v>
      </c>
      <c r="L23" s="49"/>
      <c r="M23" s="49" t="s">
        <v>228</v>
      </c>
    </row>
    <row r="24" spans="1:13" ht="30" x14ac:dyDescent="0.25">
      <c r="A24" s="2">
        <f t="shared" si="1"/>
        <v>19</v>
      </c>
      <c r="B24" s="17" t="s">
        <v>83</v>
      </c>
      <c r="C24" s="2" t="s">
        <v>39</v>
      </c>
      <c r="D24" s="11" t="s">
        <v>85</v>
      </c>
      <c r="E24" s="2" t="s">
        <v>9</v>
      </c>
      <c r="F24" s="18">
        <v>6020217071395</v>
      </c>
      <c r="G24" s="17" t="s">
        <v>87</v>
      </c>
      <c r="H24" s="39">
        <v>1</v>
      </c>
      <c r="I24" s="39">
        <v>0</v>
      </c>
      <c r="J24" s="39">
        <v>7</v>
      </c>
      <c r="K24" s="48">
        <f t="shared" si="0"/>
        <v>8</v>
      </c>
      <c r="L24" s="49"/>
      <c r="M24" s="49" t="s">
        <v>228</v>
      </c>
    </row>
    <row r="25" spans="1:13" ht="30" x14ac:dyDescent="0.25">
      <c r="A25" s="2">
        <f t="shared" si="1"/>
        <v>20</v>
      </c>
      <c r="B25" s="21" t="s">
        <v>111</v>
      </c>
      <c r="C25" s="2" t="s">
        <v>39</v>
      </c>
      <c r="D25" s="11" t="s">
        <v>112</v>
      </c>
      <c r="E25" s="2" t="s">
        <v>100</v>
      </c>
      <c r="F25" s="30"/>
      <c r="G25" s="2"/>
      <c r="H25" s="39">
        <v>1</v>
      </c>
      <c r="I25" s="39">
        <v>0</v>
      </c>
      <c r="J25" s="39">
        <v>7</v>
      </c>
      <c r="K25" s="48">
        <f t="shared" si="0"/>
        <v>8</v>
      </c>
      <c r="L25" s="49"/>
      <c r="M25" s="49" t="s">
        <v>228</v>
      </c>
    </row>
    <row r="26" spans="1:13" ht="30" x14ac:dyDescent="0.25">
      <c r="A26" s="2">
        <f t="shared" si="1"/>
        <v>21</v>
      </c>
      <c r="B26" s="7" t="s">
        <v>132</v>
      </c>
      <c r="C26" s="2" t="s">
        <v>39</v>
      </c>
      <c r="D26" s="11" t="s">
        <v>133</v>
      </c>
      <c r="E26" s="2" t="s">
        <v>9</v>
      </c>
      <c r="F26" s="30"/>
      <c r="G26" s="2"/>
      <c r="H26" s="39">
        <v>4</v>
      </c>
      <c r="I26" s="39">
        <v>4</v>
      </c>
      <c r="J26" s="39">
        <v>0</v>
      </c>
      <c r="K26" s="48">
        <f t="shared" si="0"/>
        <v>8</v>
      </c>
      <c r="L26" s="49"/>
      <c r="M26" s="49" t="s">
        <v>228</v>
      </c>
    </row>
    <row r="27" spans="1:13" ht="30" x14ac:dyDescent="0.25">
      <c r="A27" s="2">
        <f t="shared" si="1"/>
        <v>22</v>
      </c>
      <c r="B27" s="17" t="s">
        <v>80</v>
      </c>
      <c r="C27" s="2" t="s">
        <v>39</v>
      </c>
      <c r="D27" s="11" t="s">
        <v>85</v>
      </c>
      <c r="E27" s="2" t="s">
        <v>9</v>
      </c>
      <c r="F27" s="18">
        <v>6020608070037</v>
      </c>
      <c r="G27" s="17" t="s">
        <v>86</v>
      </c>
      <c r="H27" s="39">
        <v>0</v>
      </c>
      <c r="I27" s="39">
        <v>0</v>
      </c>
      <c r="J27" s="39">
        <v>7</v>
      </c>
      <c r="K27" s="48">
        <f t="shared" si="0"/>
        <v>7</v>
      </c>
      <c r="L27" s="49"/>
      <c r="M27" s="49" t="s">
        <v>228</v>
      </c>
    </row>
    <row r="28" spans="1:13" x14ac:dyDescent="0.25">
      <c r="A28" s="2">
        <f t="shared" si="1"/>
        <v>23</v>
      </c>
      <c r="B28" s="7" t="s">
        <v>168</v>
      </c>
      <c r="C28" s="2" t="s">
        <v>39</v>
      </c>
      <c r="D28" s="13" t="s">
        <v>135</v>
      </c>
      <c r="E28" s="2" t="s">
        <v>9</v>
      </c>
      <c r="F28" s="30">
        <v>6020828070019</v>
      </c>
      <c r="G28" s="2" t="s">
        <v>170</v>
      </c>
      <c r="H28" s="39">
        <v>0</v>
      </c>
      <c r="I28" s="39">
        <v>0</v>
      </c>
      <c r="J28" s="39">
        <v>7</v>
      </c>
      <c r="K28" s="48">
        <f t="shared" si="0"/>
        <v>7</v>
      </c>
      <c r="L28" s="49"/>
      <c r="M28" s="49" t="s">
        <v>228</v>
      </c>
    </row>
    <row r="29" spans="1:13" x14ac:dyDescent="0.25">
      <c r="A29" s="2">
        <f t="shared" si="1"/>
        <v>24</v>
      </c>
      <c r="B29" s="7" t="s">
        <v>202</v>
      </c>
      <c r="C29" s="2" t="s">
        <v>39</v>
      </c>
      <c r="D29" s="7" t="s">
        <v>182</v>
      </c>
      <c r="E29" s="34" t="s">
        <v>180</v>
      </c>
      <c r="F29" s="30">
        <v>5020430270824</v>
      </c>
      <c r="G29" s="2"/>
      <c r="H29" s="39">
        <v>0</v>
      </c>
      <c r="I29" s="39">
        <v>0</v>
      </c>
      <c r="J29" s="39">
        <v>7</v>
      </c>
      <c r="K29" s="48">
        <f t="shared" si="0"/>
        <v>7</v>
      </c>
      <c r="L29" s="49"/>
      <c r="M29" s="49" t="s">
        <v>228</v>
      </c>
    </row>
    <row r="30" spans="1:13" x14ac:dyDescent="0.25">
      <c r="A30" s="2">
        <f t="shared" si="1"/>
        <v>25</v>
      </c>
      <c r="B30" s="19" t="s">
        <v>99</v>
      </c>
      <c r="C30" s="2" t="s">
        <v>39</v>
      </c>
      <c r="D30" s="11"/>
      <c r="E30" s="2" t="s">
        <v>100</v>
      </c>
      <c r="F30" s="30"/>
      <c r="G30" s="2"/>
      <c r="H30" s="39">
        <v>0</v>
      </c>
      <c r="I30" s="39">
        <v>0</v>
      </c>
      <c r="J30" s="39">
        <v>7</v>
      </c>
      <c r="K30" s="48">
        <f t="shared" si="0"/>
        <v>7</v>
      </c>
      <c r="L30" s="49"/>
      <c r="M30" s="49" t="s">
        <v>228</v>
      </c>
    </row>
    <row r="31" spans="1:13" x14ac:dyDescent="0.25">
      <c r="A31" s="2">
        <f t="shared" si="1"/>
        <v>26</v>
      </c>
      <c r="B31" s="7" t="s">
        <v>200</v>
      </c>
      <c r="C31" s="2" t="s">
        <v>39</v>
      </c>
      <c r="D31" s="7" t="s">
        <v>182</v>
      </c>
      <c r="E31" s="34" t="s">
        <v>180</v>
      </c>
      <c r="F31" s="30">
        <v>6020616270829</v>
      </c>
      <c r="G31" s="2"/>
      <c r="H31" s="39">
        <v>0</v>
      </c>
      <c r="I31" s="39">
        <v>0</v>
      </c>
      <c r="J31" s="39">
        <v>7</v>
      </c>
      <c r="K31" s="48">
        <f t="shared" si="0"/>
        <v>7</v>
      </c>
      <c r="L31" s="49"/>
      <c r="M31" s="49" t="s">
        <v>228</v>
      </c>
    </row>
    <row r="32" spans="1:13" x14ac:dyDescent="0.25">
      <c r="A32" s="2">
        <f t="shared" si="1"/>
        <v>27</v>
      </c>
      <c r="B32" s="38" t="s">
        <v>212</v>
      </c>
      <c r="C32" s="2" t="s">
        <v>39</v>
      </c>
      <c r="D32" s="11"/>
      <c r="E32" s="2" t="s">
        <v>100</v>
      </c>
      <c r="F32" s="30"/>
      <c r="G32" s="2"/>
      <c r="H32" s="39">
        <v>4</v>
      </c>
      <c r="I32" s="39">
        <v>2</v>
      </c>
      <c r="J32" s="39">
        <v>1</v>
      </c>
      <c r="K32" s="48">
        <f t="shared" si="0"/>
        <v>7</v>
      </c>
      <c r="L32" s="49"/>
      <c r="M32" s="49" t="s">
        <v>228</v>
      </c>
    </row>
    <row r="33" spans="1:13" ht="30" x14ac:dyDescent="0.25">
      <c r="A33" s="2">
        <f t="shared" si="1"/>
        <v>28</v>
      </c>
      <c r="B33" s="21" t="s">
        <v>110</v>
      </c>
      <c r="C33" s="2" t="s">
        <v>39</v>
      </c>
      <c r="D33" s="11" t="s">
        <v>112</v>
      </c>
      <c r="E33" s="2" t="s">
        <v>100</v>
      </c>
      <c r="F33" s="30"/>
      <c r="G33" s="2"/>
      <c r="H33" s="39">
        <v>0</v>
      </c>
      <c r="I33" s="39">
        <v>0</v>
      </c>
      <c r="J33" s="39">
        <v>7</v>
      </c>
      <c r="K33" s="48">
        <f t="shared" si="0"/>
        <v>7</v>
      </c>
      <c r="L33" s="49" t="s">
        <v>214</v>
      </c>
      <c r="M33" s="49" t="s">
        <v>230</v>
      </c>
    </row>
    <row r="34" spans="1:13" ht="30" x14ac:dyDescent="0.25">
      <c r="A34" s="2">
        <f t="shared" si="1"/>
        <v>29</v>
      </c>
      <c r="B34" s="36" t="s">
        <v>37</v>
      </c>
      <c r="C34" s="2" t="s">
        <v>39</v>
      </c>
      <c r="D34" s="11" t="s">
        <v>40</v>
      </c>
      <c r="E34" s="2" t="s">
        <v>9</v>
      </c>
      <c r="F34" s="30"/>
      <c r="G34" s="23" t="s">
        <v>43</v>
      </c>
      <c r="H34" s="39">
        <v>1</v>
      </c>
      <c r="I34" s="39">
        <v>3</v>
      </c>
      <c r="J34" s="39">
        <v>2</v>
      </c>
      <c r="K34" s="48">
        <f t="shared" si="0"/>
        <v>6</v>
      </c>
      <c r="L34" s="49"/>
      <c r="M34" s="49" t="s">
        <v>228</v>
      </c>
    </row>
    <row r="35" spans="1:13" x14ac:dyDescent="0.25">
      <c r="A35" s="2">
        <f t="shared" si="1"/>
        <v>30</v>
      </c>
      <c r="B35" s="7" t="s">
        <v>153</v>
      </c>
      <c r="C35" s="2" t="s">
        <v>39</v>
      </c>
      <c r="D35" s="11" t="s">
        <v>146</v>
      </c>
      <c r="E35" s="2" t="s">
        <v>9</v>
      </c>
      <c r="F35" s="30">
        <v>6011125070026</v>
      </c>
      <c r="G35" s="2" t="s">
        <v>154</v>
      </c>
      <c r="H35" s="39">
        <v>0</v>
      </c>
      <c r="I35" s="39">
        <v>0</v>
      </c>
      <c r="J35" s="39">
        <v>6</v>
      </c>
      <c r="K35" s="48">
        <f t="shared" si="0"/>
        <v>6</v>
      </c>
      <c r="L35" s="49"/>
      <c r="M35" s="49" t="s">
        <v>228</v>
      </c>
    </row>
    <row r="36" spans="1:13" ht="30" x14ac:dyDescent="0.25">
      <c r="A36" s="2">
        <f t="shared" si="1"/>
        <v>31</v>
      </c>
      <c r="B36" s="21" t="s">
        <v>106</v>
      </c>
      <c r="C36" s="2" t="s">
        <v>39</v>
      </c>
      <c r="D36" s="11" t="s">
        <v>112</v>
      </c>
      <c r="E36" s="2" t="s">
        <v>100</v>
      </c>
      <c r="F36" s="30"/>
      <c r="G36" s="2"/>
      <c r="H36" s="39">
        <v>3</v>
      </c>
      <c r="I36" s="39">
        <v>3</v>
      </c>
      <c r="J36" s="39">
        <v>0</v>
      </c>
      <c r="K36" s="48">
        <f t="shared" si="0"/>
        <v>6</v>
      </c>
      <c r="L36" s="49"/>
      <c r="M36" s="49" t="s">
        <v>228</v>
      </c>
    </row>
    <row r="37" spans="1:13" ht="30" x14ac:dyDescent="0.25">
      <c r="A37" s="2">
        <f t="shared" si="1"/>
        <v>32</v>
      </c>
      <c r="B37" s="21" t="s">
        <v>109</v>
      </c>
      <c r="C37" s="2" t="s">
        <v>39</v>
      </c>
      <c r="D37" s="11" t="s">
        <v>112</v>
      </c>
      <c r="E37" s="2" t="s">
        <v>100</v>
      </c>
      <c r="F37" s="30"/>
      <c r="G37" s="2"/>
      <c r="H37" s="39">
        <v>4</v>
      </c>
      <c r="I37" s="39">
        <v>0.5</v>
      </c>
      <c r="J37" s="39">
        <v>0</v>
      </c>
      <c r="K37" s="48">
        <f t="shared" si="0"/>
        <v>4.5</v>
      </c>
      <c r="L37" s="49"/>
      <c r="M37" s="49"/>
    </row>
    <row r="38" spans="1:13" ht="30" x14ac:dyDescent="0.25">
      <c r="A38" s="2">
        <f t="shared" si="1"/>
        <v>33</v>
      </c>
      <c r="B38" s="17" t="s">
        <v>84</v>
      </c>
      <c r="C38" s="2" t="s">
        <v>39</v>
      </c>
      <c r="D38" s="11" t="s">
        <v>85</v>
      </c>
      <c r="E38" s="2" t="s">
        <v>9</v>
      </c>
      <c r="F38" s="18">
        <v>6020821071361</v>
      </c>
      <c r="G38" s="17" t="s">
        <v>87</v>
      </c>
      <c r="H38" s="39">
        <v>1</v>
      </c>
      <c r="I38" s="39">
        <v>0</v>
      </c>
      <c r="J38" s="39">
        <v>3</v>
      </c>
      <c r="K38" s="48">
        <f t="shared" ref="K38:K57" si="2">H38+I38+J38</f>
        <v>4</v>
      </c>
      <c r="L38" s="49"/>
      <c r="M38" s="49"/>
    </row>
    <row r="39" spans="1:13" ht="30" x14ac:dyDescent="0.25">
      <c r="A39" s="2">
        <f t="shared" si="1"/>
        <v>34</v>
      </c>
      <c r="B39" s="9" t="s">
        <v>35</v>
      </c>
      <c r="C39" s="2" t="s">
        <v>39</v>
      </c>
      <c r="D39" s="11" t="s">
        <v>40</v>
      </c>
      <c r="E39" s="2" t="s">
        <v>9</v>
      </c>
      <c r="F39" s="30"/>
      <c r="G39" s="23" t="s">
        <v>42</v>
      </c>
      <c r="H39" s="39">
        <v>1</v>
      </c>
      <c r="I39" s="39">
        <v>3</v>
      </c>
      <c r="J39" s="39">
        <v>0</v>
      </c>
      <c r="K39" s="48">
        <f t="shared" si="2"/>
        <v>4</v>
      </c>
      <c r="L39" s="49"/>
      <c r="M39" s="49"/>
    </row>
    <row r="40" spans="1:13" x14ac:dyDescent="0.25">
      <c r="A40" s="2">
        <f t="shared" si="1"/>
        <v>35</v>
      </c>
      <c r="B40" s="7" t="s">
        <v>201</v>
      </c>
      <c r="C40" s="2" t="s">
        <v>39</v>
      </c>
      <c r="D40" s="7" t="s">
        <v>182</v>
      </c>
      <c r="E40" s="34" t="s">
        <v>180</v>
      </c>
      <c r="F40" s="30">
        <v>6020413270866</v>
      </c>
      <c r="G40" s="2"/>
      <c r="H40" s="39">
        <v>0</v>
      </c>
      <c r="I40" s="39">
        <v>0</v>
      </c>
      <c r="J40" s="39">
        <v>3</v>
      </c>
      <c r="K40" s="48">
        <f t="shared" si="2"/>
        <v>3</v>
      </c>
      <c r="L40" s="49"/>
      <c r="M40" s="49"/>
    </row>
    <row r="41" spans="1:13" ht="30" x14ac:dyDescent="0.25">
      <c r="A41" s="2">
        <f t="shared" si="1"/>
        <v>36</v>
      </c>
      <c r="B41" s="9" t="s">
        <v>213</v>
      </c>
      <c r="C41" s="2" t="s">
        <v>39</v>
      </c>
      <c r="D41" s="11" t="s">
        <v>40</v>
      </c>
      <c r="E41" s="2" t="s">
        <v>9</v>
      </c>
      <c r="F41" s="30"/>
      <c r="G41" s="23" t="s">
        <v>42</v>
      </c>
      <c r="H41" s="39">
        <v>2</v>
      </c>
      <c r="I41" s="39">
        <v>0.5</v>
      </c>
      <c r="J41" s="39">
        <v>0</v>
      </c>
      <c r="K41" s="48">
        <f t="shared" si="2"/>
        <v>2.5</v>
      </c>
      <c r="L41" s="49"/>
      <c r="M41" s="49"/>
    </row>
    <row r="42" spans="1:13" ht="30" x14ac:dyDescent="0.25">
      <c r="A42" s="2">
        <f t="shared" si="1"/>
        <v>37</v>
      </c>
      <c r="B42" s="9" t="s">
        <v>33</v>
      </c>
      <c r="C42" s="2" t="s">
        <v>39</v>
      </c>
      <c r="D42" s="11" t="s">
        <v>40</v>
      </c>
      <c r="E42" s="2" t="s">
        <v>9</v>
      </c>
      <c r="F42" s="30"/>
      <c r="G42" s="23" t="s">
        <v>42</v>
      </c>
      <c r="H42" s="39">
        <v>1</v>
      </c>
      <c r="I42" s="39">
        <v>1</v>
      </c>
      <c r="J42" s="39">
        <v>0</v>
      </c>
      <c r="K42" s="48">
        <f t="shared" si="2"/>
        <v>2</v>
      </c>
      <c r="L42" s="49"/>
      <c r="M42" s="49"/>
    </row>
    <row r="43" spans="1:13" ht="30" x14ac:dyDescent="0.25">
      <c r="A43" s="2">
        <f t="shared" si="1"/>
        <v>38</v>
      </c>
      <c r="B43" s="9" t="s">
        <v>32</v>
      </c>
      <c r="C43" s="2" t="s">
        <v>39</v>
      </c>
      <c r="D43" s="11" t="s">
        <v>40</v>
      </c>
      <c r="E43" s="2" t="s">
        <v>9</v>
      </c>
      <c r="F43" s="30"/>
      <c r="G43" s="23" t="s">
        <v>42</v>
      </c>
      <c r="H43" s="39">
        <v>1</v>
      </c>
      <c r="I43" s="39">
        <v>0.5</v>
      </c>
      <c r="J43" s="39">
        <v>0</v>
      </c>
      <c r="K43" s="48">
        <f t="shared" si="2"/>
        <v>1.5</v>
      </c>
      <c r="L43" s="49"/>
      <c r="M43" s="49"/>
    </row>
    <row r="44" spans="1:13" ht="30" x14ac:dyDescent="0.25">
      <c r="A44" s="2">
        <f t="shared" si="1"/>
        <v>39</v>
      </c>
      <c r="B44" s="7" t="s">
        <v>128</v>
      </c>
      <c r="C44" s="2" t="s">
        <v>39</v>
      </c>
      <c r="D44" s="14" t="s">
        <v>70</v>
      </c>
      <c r="E44" s="2" t="s">
        <v>9</v>
      </c>
      <c r="F44" s="30"/>
      <c r="G44" s="2" t="s">
        <v>129</v>
      </c>
      <c r="H44" s="39">
        <v>0</v>
      </c>
      <c r="I44" s="39">
        <v>1</v>
      </c>
      <c r="J44" s="39">
        <v>0.5</v>
      </c>
      <c r="K44" s="48">
        <f t="shared" si="2"/>
        <v>1.5</v>
      </c>
      <c r="L44" s="49"/>
      <c r="M44" s="49"/>
    </row>
    <row r="45" spans="1:13" ht="30" x14ac:dyDescent="0.25">
      <c r="A45" s="2">
        <f t="shared" ref="A45:A47" si="3">A44+1</f>
        <v>40</v>
      </c>
      <c r="B45" s="17" t="s">
        <v>77</v>
      </c>
      <c r="C45" s="2" t="s">
        <v>39</v>
      </c>
      <c r="D45" s="11" t="s">
        <v>85</v>
      </c>
      <c r="E45" s="2" t="s">
        <v>9</v>
      </c>
      <c r="F45" s="18">
        <v>6011002070031</v>
      </c>
      <c r="G45" s="17" t="s">
        <v>86</v>
      </c>
      <c r="H45" s="39">
        <v>1</v>
      </c>
      <c r="I45" s="39">
        <v>0</v>
      </c>
      <c r="J45" s="39">
        <v>0</v>
      </c>
      <c r="K45" s="48">
        <f t="shared" si="2"/>
        <v>1</v>
      </c>
      <c r="L45" s="49"/>
      <c r="M45" s="49"/>
    </row>
    <row r="46" spans="1:13" ht="30" x14ac:dyDescent="0.25">
      <c r="A46" s="2">
        <f t="shared" si="3"/>
        <v>41</v>
      </c>
      <c r="B46" s="17" t="s">
        <v>76</v>
      </c>
      <c r="C46" s="2" t="s">
        <v>39</v>
      </c>
      <c r="D46" s="11" t="s">
        <v>85</v>
      </c>
      <c r="E46" s="2" t="s">
        <v>9</v>
      </c>
      <c r="F46" s="18">
        <v>6021009071364</v>
      </c>
      <c r="G46" s="17" t="s">
        <v>86</v>
      </c>
      <c r="H46" s="39">
        <v>1</v>
      </c>
      <c r="I46" s="39">
        <v>0</v>
      </c>
      <c r="J46" s="39">
        <v>0</v>
      </c>
      <c r="K46" s="48">
        <f t="shared" si="2"/>
        <v>1</v>
      </c>
      <c r="L46" s="49"/>
      <c r="M46" s="49"/>
    </row>
    <row r="47" spans="1:13" x14ac:dyDescent="0.25">
      <c r="A47" s="2">
        <f t="shared" si="3"/>
        <v>42</v>
      </c>
      <c r="B47" s="7" t="s">
        <v>198</v>
      </c>
      <c r="C47" s="2" t="s">
        <v>39</v>
      </c>
      <c r="D47" s="7" t="s">
        <v>182</v>
      </c>
      <c r="E47" s="34" t="s">
        <v>180</v>
      </c>
      <c r="F47" s="30">
        <v>6020413270866</v>
      </c>
      <c r="G47" s="2"/>
      <c r="H47" s="39">
        <v>0</v>
      </c>
      <c r="I47" s="39">
        <v>0</v>
      </c>
      <c r="J47" s="39">
        <v>1</v>
      </c>
      <c r="K47" s="48">
        <f t="shared" si="2"/>
        <v>1</v>
      </c>
      <c r="L47" s="49"/>
      <c r="M47" s="49"/>
    </row>
    <row r="48" spans="1:13" ht="30" x14ac:dyDescent="0.25">
      <c r="A48" s="2">
        <f t="shared" ref="A48:A55" si="4">A47+1</f>
        <v>43</v>
      </c>
      <c r="B48" s="7" t="s">
        <v>130</v>
      </c>
      <c r="C48" s="2" t="s">
        <v>39</v>
      </c>
      <c r="D48" s="14" t="s">
        <v>70</v>
      </c>
      <c r="E48" s="2" t="s">
        <v>9</v>
      </c>
      <c r="F48" s="30"/>
      <c r="G48" s="2" t="s">
        <v>129</v>
      </c>
      <c r="H48" s="39">
        <v>1</v>
      </c>
      <c r="I48" s="39">
        <v>0</v>
      </c>
      <c r="J48" s="39">
        <v>0</v>
      </c>
      <c r="K48" s="48">
        <f t="shared" si="2"/>
        <v>1</v>
      </c>
      <c r="L48" s="49"/>
      <c r="M48" s="49"/>
    </row>
    <row r="49" spans="1:13" x14ac:dyDescent="0.25">
      <c r="A49" s="2">
        <f t="shared" si="4"/>
        <v>44</v>
      </c>
      <c r="B49" s="7" t="s">
        <v>151</v>
      </c>
      <c r="C49" s="2" t="s">
        <v>39</v>
      </c>
      <c r="D49" s="11" t="s">
        <v>146</v>
      </c>
      <c r="E49" s="2" t="s">
        <v>9</v>
      </c>
      <c r="F49" s="30">
        <v>5020728070048</v>
      </c>
      <c r="G49" s="2" t="s">
        <v>152</v>
      </c>
      <c r="H49" s="39">
        <v>0</v>
      </c>
      <c r="I49" s="39">
        <v>1</v>
      </c>
      <c r="J49" s="39">
        <v>0</v>
      </c>
      <c r="K49" s="48">
        <f t="shared" si="2"/>
        <v>1</v>
      </c>
      <c r="L49" s="49"/>
      <c r="M49" s="49"/>
    </row>
    <row r="50" spans="1:13" ht="30" x14ac:dyDescent="0.25">
      <c r="A50" s="2">
        <f t="shared" si="4"/>
        <v>45</v>
      </c>
      <c r="B50" s="9" t="s">
        <v>38</v>
      </c>
      <c r="C50" s="2" t="s">
        <v>39</v>
      </c>
      <c r="D50" s="11" t="s">
        <v>40</v>
      </c>
      <c r="E50" s="2" t="s">
        <v>9</v>
      </c>
      <c r="F50" s="30"/>
      <c r="G50" s="23" t="s">
        <v>43</v>
      </c>
      <c r="H50" s="39">
        <v>0</v>
      </c>
      <c r="I50" s="39">
        <v>1</v>
      </c>
      <c r="J50" s="39">
        <v>0</v>
      </c>
      <c r="K50" s="48">
        <f t="shared" si="2"/>
        <v>1</v>
      </c>
      <c r="L50" s="49"/>
      <c r="M50" s="49"/>
    </row>
    <row r="51" spans="1:13" x14ac:dyDescent="0.25">
      <c r="A51" s="2">
        <f t="shared" si="4"/>
        <v>46</v>
      </c>
      <c r="B51" s="7" t="s">
        <v>205</v>
      </c>
      <c r="C51" s="2" t="s">
        <v>39</v>
      </c>
      <c r="D51" s="11" t="s">
        <v>146</v>
      </c>
      <c r="E51" s="2" t="s">
        <v>9</v>
      </c>
      <c r="F51" s="30"/>
      <c r="G51" s="2"/>
      <c r="H51" s="39">
        <v>1</v>
      </c>
      <c r="I51" s="39">
        <v>0</v>
      </c>
      <c r="J51" s="39">
        <v>0</v>
      </c>
      <c r="K51" s="48">
        <f t="shared" si="2"/>
        <v>1</v>
      </c>
      <c r="L51" s="49"/>
      <c r="M51" s="49"/>
    </row>
    <row r="52" spans="1:13" ht="30" x14ac:dyDescent="0.25">
      <c r="A52" s="2">
        <f t="shared" si="4"/>
        <v>47</v>
      </c>
      <c r="B52" s="9" t="s">
        <v>34</v>
      </c>
      <c r="C52" s="2" t="s">
        <v>39</v>
      </c>
      <c r="D52" s="11" t="s">
        <v>40</v>
      </c>
      <c r="E52" s="2" t="s">
        <v>9</v>
      </c>
      <c r="F52" s="30"/>
      <c r="G52" s="23" t="s">
        <v>42</v>
      </c>
      <c r="H52" s="39">
        <v>1</v>
      </c>
      <c r="I52" s="39">
        <v>0</v>
      </c>
      <c r="J52" s="39">
        <v>0</v>
      </c>
      <c r="K52" s="48">
        <f t="shared" si="2"/>
        <v>1</v>
      </c>
      <c r="L52" s="49"/>
      <c r="M52" s="49"/>
    </row>
    <row r="53" spans="1:13" x14ac:dyDescent="0.25">
      <c r="A53" s="2">
        <f t="shared" si="4"/>
        <v>48</v>
      </c>
      <c r="B53" s="19" t="s">
        <v>101</v>
      </c>
      <c r="C53" s="2" t="s">
        <v>39</v>
      </c>
      <c r="D53" s="11"/>
      <c r="E53" s="2" t="s">
        <v>100</v>
      </c>
      <c r="F53" s="30"/>
      <c r="G53" s="2"/>
      <c r="H53" s="39">
        <v>0</v>
      </c>
      <c r="I53" s="39">
        <v>0</v>
      </c>
      <c r="J53" s="39">
        <v>0</v>
      </c>
      <c r="K53" s="48">
        <f t="shared" si="2"/>
        <v>0</v>
      </c>
      <c r="L53" s="49"/>
      <c r="M53" s="49"/>
    </row>
    <row r="54" spans="1:13" x14ac:dyDescent="0.25">
      <c r="A54" s="2">
        <f t="shared" si="4"/>
        <v>49</v>
      </c>
      <c r="B54" s="19" t="s">
        <v>102</v>
      </c>
      <c r="C54" s="2" t="s">
        <v>39</v>
      </c>
      <c r="D54" s="11"/>
      <c r="E54" s="2" t="s">
        <v>100</v>
      </c>
      <c r="F54" s="30"/>
      <c r="G54" s="2"/>
      <c r="H54" s="39">
        <v>0</v>
      </c>
      <c r="I54" s="39">
        <v>0</v>
      </c>
      <c r="J54" s="39">
        <v>0</v>
      </c>
      <c r="K54" s="48">
        <f t="shared" si="2"/>
        <v>0</v>
      </c>
      <c r="L54" s="49"/>
      <c r="M54" s="49"/>
    </row>
    <row r="55" spans="1:13" x14ac:dyDescent="0.25">
      <c r="A55" s="2">
        <f t="shared" si="4"/>
        <v>50</v>
      </c>
      <c r="B55" s="7" t="s">
        <v>148</v>
      </c>
      <c r="C55" s="2" t="s">
        <v>39</v>
      </c>
      <c r="D55" s="11" t="s">
        <v>146</v>
      </c>
      <c r="E55" s="2" t="s">
        <v>9</v>
      </c>
      <c r="F55" s="30">
        <v>6020820070033</v>
      </c>
      <c r="G55" s="2" t="s">
        <v>152</v>
      </c>
      <c r="H55" s="39">
        <v>0</v>
      </c>
      <c r="I55" s="39">
        <v>0</v>
      </c>
      <c r="J55" s="39">
        <v>0</v>
      </c>
      <c r="K55" s="48">
        <f t="shared" si="2"/>
        <v>0</v>
      </c>
      <c r="L55" s="49"/>
      <c r="M55" s="49"/>
    </row>
    <row r="56" spans="1:13" x14ac:dyDescent="0.25">
      <c r="A56" s="2">
        <f t="shared" ref="A56:A57" si="5">A55+1</f>
        <v>51</v>
      </c>
      <c r="B56" s="7" t="s">
        <v>147</v>
      </c>
      <c r="C56" s="2" t="s">
        <v>39</v>
      </c>
      <c r="D56" s="11" t="s">
        <v>146</v>
      </c>
      <c r="E56" s="2" t="s">
        <v>9</v>
      </c>
      <c r="F56" s="30">
        <v>6020423070010</v>
      </c>
      <c r="G56" s="2" t="s">
        <v>152</v>
      </c>
      <c r="H56" s="39">
        <v>0</v>
      </c>
      <c r="I56" s="39">
        <v>0</v>
      </c>
      <c r="J56" s="39">
        <v>0</v>
      </c>
      <c r="K56" s="48">
        <f t="shared" si="2"/>
        <v>0</v>
      </c>
      <c r="L56" s="49"/>
      <c r="M56" s="49"/>
    </row>
    <row r="57" spans="1:13" ht="30" x14ac:dyDescent="0.25">
      <c r="A57" s="2">
        <f t="shared" si="5"/>
        <v>52</v>
      </c>
      <c r="B57" s="9" t="s">
        <v>36</v>
      </c>
      <c r="C57" s="2" t="s">
        <v>39</v>
      </c>
      <c r="D57" s="11" t="s">
        <v>40</v>
      </c>
      <c r="E57" s="2" t="s">
        <v>9</v>
      </c>
      <c r="F57" s="30"/>
      <c r="G57" s="23" t="s">
        <v>42</v>
      </c>
      <c r="H57" s="39">
        <v>0</v>
      </c>
      <c r="I57" s="39">
        <v>0</v>
      </c>
      <c r="J57" s="39">
        <v>0</v>
      </c>
      <c r="K57" s="48">
        <f t="shared" si="2"/>
        <v>0</v>
      </c>
      <c r="L57" s="49"/>
      <c r="M57" s="49"/>
    </row>
    <row r="58" spans="1:13" x14ac:dyDescent="0.25">
      <c r="B58"/>
      <c r="D58"/>
      <c r="F58"/>
    </row>
    <row r="59" spans="1:13" x14ac:dyDescent="0.25">
      <c r="B59"/>
      <c r="D59"/>
      <c r="F59"/>
      <c r="H59" s="52"/>
      <c r="I59" s="51" t="s">
        <v>231</v>
      </c>
      <c r="J59" s="51"/>
      <c r="K59" s="51"/>
      <c r="L59" s="51"/>
      <c r="M59" s="51"/>
    </row>
    <row r="60" spans="1:13" x14ac:dyDescent="0.25">
      <c r="B60"/>
      <c r="D60"/>
      <c r="F60"/>
    </row>
    <row r="61" spans="1:13" x14ac:dyDescent="0.25">
      <c r="B61"/>
      <c r="D61"/>
      <c r="F61"/>
    </row>
    <row r="62" spans="1:13" x14ac:dyDescent="0.25">
      <c r="B62"/>
      <c r="D62"/>
      <c r="F62"/>
    </row>
    <row r="63" spans="1:13" x14ac:dyDescent="0.25">
      <c r="B63"/>
      <c r="D63"/>
      <c r="F63"/>
    </row>
    <row r="64" spans="1:13" x14ac:dyDescent="0.25">
      <c r="B64"/>
      <c r="D64"/>
      <c r="F64"/>
    </row>
    <row r="65" spans="2:6" x14ac:dyDescent="0.25">
      <c r="B65"/>
      <c r="D65"/>
      <c r="F65"/>
    </row>
    <row r="66" spans="2:6" x14ac:dyDescent="0.25">
      <c r="B66"/>
      <c r="D66"/>
      <c r="F66"/>
    </row>
    <row r="67" spans="2:6" x14ac:dyDescent="0.25">
      <c r="B67"/>
      <c r="D67"/>
      <c r="F67"/>
    </row>
    <row r="68" spans="2:6" x14ac:dyDescent="0.25">
      <c r="B68"/>
      <c r="D68"/>
      <c r="F68"/>
    </row>
    <row r="69" spans="2:6" x14ac:dyDescent="0.25">
      <c r="B69"/>
      <c r="D69"/>
      <c r="F69"/>
    </row>
    <row r="70" spans="2:6" x14ac:dyDescent="0.25">
      <c r="B70"/>
      <c r="D70"/>
      <c r="F70"/>
    </row>
    <row r="71" spans="2:6" x14ac:dyDescent="0.25">
      <c r="B71"/>
      <c r="D71"/>
      <c r="F71"/>
    </row>
    <row r="72" spans="2:6" x14ac:dyDescent="0.25">
      <c r="B72"/>
      <c r="D72"/>
      <c r="F72"/>
    </row>
    <row r="73" spans="2:6" x14ac:dyDescent="0.25">
      <c r="B73"/>
      <c r="D73"/>
      <c r="F73"/>
    </row>
    <row r="74" spans="2:6" x14ac:dyDescent="0.25">
      <c r="B74"/>
      <c r="D74"/>
      <c r="F74"/>
    </row>
    <row r="75" spans="2:6" x14ac:dyDescent="0.25">
      <c r="B75"/>
      <c r="D75"/>
      <c r="F75"/>
    </row>
    <row r="76" spans="2:6" x14ac:dyDescent="0.25">
      <c r="B76"/>
      <c r="D76"/>
      <c r="F76"/>
    </row>
    <row r="77" spans="2:6" x14ac:dyDescent="0.25">
      <c r="B77"/>
      <c r="D77"/>
      <c r="F77"/>
    </row>
    <row r="78" spans="2:6" x14ac:dyDescent="0.25">
      <c r="B78"/>
      <c r="D78"/>
      <c r="F78"/>
    </row>
    <row r="79" spans="2:6" x14ac:dyDescent="0.25">
      <c r="B79"/>
      <c r="D79"/>
      <c r="F79"/>
    </row>
    <row r="80" spans="2:6" x14ac:dyDescent="0.25">
      <c r="B80"/>
      <c r="D80"/>
      <c r="F80"/>
    </row>
    <row r="81" spans="2:6" x14ac:dyDescent="0.25">
      <c r="B81"/>
      <c r="D81"/>
      <c r="F81"/>
    </row>
    <row r="82" spans="2:6" x14ac:dyDescent="0.25">
      <c r="B82"/>
      <c r="D82"/>
      <c r="F82"/>
    </row>
    <row r="83" spans="2:6" x14ac:dyDescent="0.25">
      <c r="B83"/>
      <c r="D83"/>
      <c r="F83"/>
    </row>
    <row r="84" spans="2:6" x14ac:dyDescent="0.25">
      <c r="B84"/>
      <c r="D84"/>
      <c r="F84"/>
    </row>
    <row r="85" spans="2:6" x14ac:dyDescent="0.25">
      <c r="B85"/>
      <c r="D85"/>
      <c r="F85"/>
    </row>
    <row r="86" spans="2:6" x14ac:dyDescent="0.25">
      <c r="B86"/>
      <c r="D86"/>
      <c r="F86"/>
    </row>
    <row r="87" spans="2:6" x14ac:dyDescent="0.25">
      <c r="B87"/>
      <c r="D87"/>
      <c r="F87"/>
    </row>
    <row r="88" spans="2:6" x14ac:dyDescent="0.25">
      <c r="B88"/>
      <c r="D88"/>
      <c r="F88"/>
    </row>
    <row r="89" spans="2:6" x14ac:dyDescent="0.25">
      <c r="B89"/>
      <c r="D89"/>
      <c r="F89"/>
    </row>
    <row r="90" spans="2:6" x14ac:dyDescent="0.25">
      <c r="B90"/>
      <c r="D90"/>
      <c r="F90"/>
    </row>
    <row r="91" spans="2:6" x14ac:dyDescent="0.25">
      <c r="B91"/>
      <c r="D91"/>
      <c r="F91"/>
    </row>
    <row r="92" spans="2:6" x14ac:dyDescent="0.25">
      <c r="B92"/>
      <c r="D92"/>
      <c r="F92"/>
    </row>
    <row r="93" spans="2:6" x14ac:dyDescent="0.25">
      <c r="B93"/>
      <c r="D93"/>
      <c r="F93"/>
    </row>
    <row r="94" spans="2:6" x14ac:dyDescent="0.25">
      <c r="B94"/>
      <c r="D94"/>
      <c r="F94"/>
    </row>
    <row r="95" spans="2:6" x14ac:dyDescent="0.25">
      <c r="B95"/>
      <c r="D95"/>
      <c r="F95"/>
    </row>
    <row r="96" spans="2:6" x14ac:dyDescent="0.25">
      <c r="B96"/>
      <c r="D96"/>
      <c r="F96"/>
    </row>
    <row r="97" spans="1:7" x14ac:dyDescent="0.25">
      <c r="B97"/>
      <c r="D97"/>
      <c r="F97"/>
    </row>
    <row r="98" spans="1:7" x14ac:dyDescent="0.25">
      <c r="B98"/>
      <c r="D98"/>
      <c r="F98"/>
    </row>
    <row r="99" spans="1:7" x14ac:dyDescent="0.25">
      <c r="B99"/>
      <c r="D99"/>
      <c r="F99"/>
    </row>
    <row r="100" spans="1:7" x14ac:dyDescent="0.25">
      <c r="A100" s="4"/>
      <c r="B100" s="5"/>
      <c r="C100" s="4"/>
      <c r="D100" s="10"/>
      <c r="E100" s="4"/>
      <c r="F100" s="28"/>
      <c r="G100" s="4"/>
    </row>
    <row r="101" spans="1:7" x14ac:dyDescent="0.25">
      <c r="A101" s="4"/>
      <c r="B101" s="5"/>
      <c r="C101" s="4"/>
      <c r="D101" s="10"/>
      <c r="E101" s="4"/>
      <c r="F101" s="28"/>
      <c r="G101" s="4"/>
    </row>
  </sheetData>
  <sortState ref="A6:M58">
    <sortCondition descending="1" ref="K6"/>
  </sortState>
  <mergeCells count="3">
    <mergeCell ref="I59:M59"/>
    <mergeCell ref="A2:M2"/>
    <mergeCell ref="A3:M3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7"/>
  <sheetViews>
    <sheetView tabSelected="1" zoomScale="112" zoomScaleNormal="112" workbookViewId="0">
      <selection activeCell="Q12" sqref="Q12"/>
    </sheetView>
  </sheetViews>
  <sheetFormatPr defaultRowHeight="15" customHeight="1" x14ac:dyDescent="0.25"/>
  <cols>
    <col min="1" max="1" width="4.85546875" style="8" customWidth="1"/>
    <col min="2" max="2" width="25.28515625" style="8" customWidth="1"/>
    <col min="3" max="3" width="7.42578125" style="8" customWidth="1"/>
    <col min="4" max="4" width="21.140625" style="8" customWidth="1"/>
    <col min="5" max="5" width="11" style="35" customWidth="1"/>
    <col min="6" max="6" width="14.85546875" style="27" hidden="1" customWidth="1"/>
    <col min="7" max="7" width="19.7109375" style="8" hidden="1" customWidth="1"/>
    <col min="8" max="10" width="9.140625" style="42"/>
    <col min="11" max="11" width="9.140625" style="43"/>
    <col min="12" max="12" width="0" style="53" hidden="1" customWidth="1"/>
    <col min="13" max="13" width="23.42578125" style="44" customWidth="1"/>
  </cols>
  <sheetData>
    <row r="1" spans="1:13" ht="15" customHeight="1" x14ac:dyDescent="0.25">
      <c r="A1" s="5"/>
      <c r="B1" s="5"/>
      <c r="C1" s="5"/>
      <c r="D1" s="5"/>
      <c r="E1" s="32"/>
      <c r="F1" s="24"/>
      <c r="G1" s="5"/>
    </row>
    <row r="2" spans="1:13" ht="15" customHeight="1" x14ac:dyDescent="0.25">
      <c r="A2" s="5"/>
      <c r="B2" s="5"/>
      <c r="C2" s="50" t="s">
        <v>222</v>
      </c>
      <c r="D2" s="50"/>
      <c r="E2" s="50"/>
      <c r="F2" s="50"/>
      <c r="G2" s="50"/>
      <c r="H2" s="50"/>
      <c r="I2" s="50"/>
    </row>
    <row r="3" spans="1:13" ht="15" customHeight="1" x14ac:dyDescent="0.25">
      <c r="A3" s="54" t="s">
        <v>221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</row>
    <row r="4" spans="1:13" ht="15" customHeight="1" x14ac:dyDescent="0.25">
      <c r="A4" s="5"/>
      <c r="B4" s="5"/>
      <c r="C4" s="5"/>
      <c r="D4" s="5"/>
      <c r="E4" s="32"/>
      <c r="F4" s="24"/>
      <c r="G4" s="5"/>
    </row>
    <row r="5" spans="1:13" ht="15" customHeight="1" x14ac:dyDescent="0.25">
      <c r="A5" s="6" t="s">
        <v>0</v>
      </c>
      <c r="B5" s="6" t="s">
        <v>1</v>
      </c>
      <c r="C5" s="6" t="s">
        <v>2</v>
      </c>
      <c r="D5" s="6" t="s">
        <v>3</v>
      </c>
      <c r="E5" s="6" t="s">
        <v>4</v>
      </c>
      <c r="F5" s="25" t="s">
        <v>5</v>
      </c>
      <c r="G5" s="6" t="s">
        <v>6</v>
      </c>
      <c r="H5" s="39" t="s">
        <v>206</v>
      </c>
      <c r="I5" s="39" t="s">
        <v>207</v>
      </c>
      <c r="J5" s="39" t="s">
        <v>208</v>
      </c>
      <c r="K5" s="48" t="s">
        <v>209</v>
      </c>
      <c r="L5" s="47" t="s">
        <v>216</v>
      </c>
      <c r="M5" s="49" t="s">
        <v>217</v>
      </c>
    </row>
    <row r="6" spans="1:13" ht="15" customHeight="1" x14ac:dyDescent="0.25">
      <c r="A6" s="7">
        <v>1</v>
      </c>
      <c r="B6" s="7" t="s">
        <v>184</v>
      </c>
      <c r="C6" s="15" t="s">
        <v>8</v>
      </c>
      <c r="D6" s="7" t="s">
        <v>218</v>
      </c>
      <c r="E6" s="34" t="s">
        <v>180</v>
      </c>
      <c r="F6" s="26">
        <v>5010127270</v>
      </c>
      <c r="G6" s="7"/>
      <c r="H6" s="39">
        <v>5</v>
      </c>
      <c r="I6" s="39">
        <v>7</v>
      </c>
      <c r="J6" s="39">
        <v>7</v>
      </c>
      <c r="K6" s="48">
        <f t="shared" ref="K6:K37" si="0">H6+I6+J6</f>
        <v>19</v>
      </c>
      <c r="L6" s="47"/>
      <c r="M6" s="49" t="s">
        <v>224</v>
      </c>
    </row>
    <row r="7" spans="1:13" ht="15" customHeight="1" x14ac:dyDescent="0.25">
      <c r="A7" s="7">
        <f t="shared" ref="A7:A38" si="1">A6+1</f>
        <v>2</v>
      </c>
      <c r="B7" s="14" t="s">
        <v>15</v>
      </c>
      <c r="C7" s="15" t="s">
        <v>8</v>
      </c>
      <c r="D7" s="14" t="s">
        <v>70</v>
      </c>
      <c r="E7" s="33" t="s">
        <v>9</v>
      </c>
      <c r="F7" s="26">
        <v>5011201070018</v>
      </c>
      <c r="G7" s="7" t="s">
        <v>126</v>
      </c>
      <c r="H7" s="39">
        <v>6</v>
      </c>
      <c r="I7" s="39">
        <v>7</v>
      </c>
      <c r="J7" s="39">
        <v>5</v>
      </c>
      <c r="K7" s="48">
        <f t="shared" si="0"/>
        <v>18</v>
      </c>
      <c r="L7" s="47"/>
      <c r="M7" s="49" t="s">
        <v>225</v>
      </c>
    </row>
    <row r="8" spans="1:13" ht="15" customHeight="1" x14ac:dyDescent="0.25">
      <c r="A8" s="7">
        <f t="shared" si="1"/>
        <v>3</v>
      </c>
      <c r="B8" s="40" t="s">
        <v>219</v>
      </c>
      <c r="C8" s="15" t="s">
        <v>8</v>
      </c>
      <c r="D8" s="11" t="s">
        <v>124</v>
      </c>
      <c r="E8" s="34" t="s">
        <v>100</v>
      </c>
      <c r="F8" s="22">
        <v>5010203226702</v>
      </c>
      <c r="G8" s="7"/>
      <c r="H8" s="39">
        <v>6</v>
      </c>
      <c r="I8" s="39">
        <v>4.5</v>
      </c>
      <c r="J8" s="39">
        <v>7</v>
      </c>
      <c r="K8" s="48">
        <f t="shared" si="0"/>
        <v>17.5</v>
      </c>
      <c r="L8" s="47" t="s">
        <v>214</v>
      </c>
      <c r="M8" s="49" t="s">
        <v>232</v>
      </c>
    </row>
    <row r="9" spans="1:13" ht="15" customHeight="1" x14ac:dyDescent="0.25">
      <c r="A9" s="7">
        <f t="shared" si="1"/>
        <v>4</v>
      </c>
      <c r="B9" s="7" t="s">
        <v>141</v>
      </c>
      <c r="C9" s="15" t="s">
        <v>8</v>
      </c>
      <c r="D9" s="7" t="s">
        <v>138</v>
      </c>
      <c r="E9" s="34" t="s">
        <v>9</v>
      </c>
      <c r="F9" s="26">
        <v>5011018070103</v>
      </c>
      <c r="G9" s="7" t="s">
        <v>142</v>
      </c>
      <c r="H9" s="39">
        <v>3</v>
      </c>
      <c r="I9" s="39">
        <v>7</v>
      </c>
      <c r="J9" s="39">
        <v>7</v>
      </c>
      <c r="K9" s="48">
        <f t="shared" si="0"/>
        <v>17</v>
      </c>
      <c r="L9" s="47"/>
      <c r="M9" s="49" t="s">
        <v>227</v>
      </c>
    </row>
    <row r="10" spans="1:13" ht="15" customHeight="1" x14ac:dyDescent="0.25">
      <c r="A10" s="7">
        <f t="shared" si="1"/>
        <v>5</v>
      </c>
      <c r="B10" s="14" t="s">
        <v>12</v>
      </c>
      <c r="C10" s="15" t="s">
        <v>8</v>
      </c>
      <c r="D10" s="14" t="s">
        <v>70</v>
      </c>
      <c r="E10" s="33" t="s">
        <v>9</v>
      </c>
      <c r="F10" s="26">
        <v>6010506070013</v>
      </c>
      <c r="G10" s="7" t="s">
        <v>125</v>
      </c>
      <c r="H10" s="39">
        <v>5</v>
      </c>
      <c r="I10" s="39">
        <v>4.5</v>
      </c>
      <c r="J10" s="39">
        <v>7</v>
      </c>
      <c r="K10" s="48">
        <f t="shared" si="0"/>
        <v>16.5</v>
      </c>
      <c r="L10" s="47"/>
      <c r="M10" s="49" t="s">
        <v>227</v>
      </c>
    </row>
    <row r="11" spans="1:13" ht="15" customHeight="1" x14ac:dyDescent="0.25">
      <c r="A11" s="7">
        <f t="shared" si="1"/>
        <v>6</v>
      </c>
      <c r="B11" s="7" t="s">
        <v>185</v>
      </c>
      <c r="C11" s="15" t="s">
        <v>8</v>
      </c>
      <c r="D11" s="7" t="s">
        <v>218</v>
      </c>
      <c r="E11" s="34" t="s">
        <v>180</v>
      </c>
      <c r="F11" s="26">
        <v>5001125270850</v>
      </c>
      <c r="G11" s="7"/>
      <c r="H11" s="39">
        <v>5</v>
      </c>
      <c r="I11" s="39">
        <v>4</v>
      </c>
      <c r="J11" s="39">
        <v>7</v>
      </c>
      <c r="K11" s="48">
        <f t="shared" si="0"/>
        <v>16</v>
      </c>
      <c r="L11" s="47"/>
      <c r="M11" s="49" t="s">
        <v>227</v>
      </c>
    </row>
    <row r="12" spans="1:13" ht="15" customHeight="1" x14ac:dyDescent="0.25">
      <c r="A12" s="7">
        <f t="shared" si="1"/>
        <v>7</v>
      </c>
      <c r="B12" s="7" t="s">
        <v>189</v>
      </c>
      <c r="C12" s="15" t="s">
        <v>8</v>
      </c>
      <c r="D12" s="14" t="s">
        <v>187</v>
      </c>
      <c r="E12" s="33" t="s">
        <v>9</v>
      </c>
      <c r="F12" s="26"/>
      <c r="G12" s="7"/>
      <c r="H12" s="39">
        <v>5</v>
      </c>
      <c r="I12" s="39">
        <v>2.5</v>
      </c>
      <c r="J12" s="39">
        <v>7</v>
      </c>
      <c r="K12" s="48">
        <f t="shared" si="0"/>
        <v>14.5</v>
      </c>
      <c r="L12" s="47"/>
      <c r="M12" s="49" t="s">
        <v>228</v>
      </c>
    </row>
    <row r="13" spans="1:13" ht="15" customHeight="1" x14ac:dyDescent="0.25">
      <c r="A13" s="7">
        <f t="shared" si="1"/>
        <v>8</v>
      </c>
      <c r="B13" s="17" t="s">
        <v>94</v>
      </c>
      <c r="C13" s="15" t="s">
        <v>8</v>
      </c>
      <c r="D13" s="11" t="s">
        <v>85</v>
      </c>
      <c r="E13" s="33" t="s">
        <v>9</v>
      </c>
      <c r="F13" s="18">
        <v>5010725071369</v>
      </c>
      <c r="G13" s="17" t="s">
        <v>98</v>
      </c>
      <c r="H13" s="39">
        <v>5</v>
      </c>
      <c r="I13" s="39">
        <v>3</v>
      </c>
      <c r="J13" s="39">
        <v>6</v>
      </c>
      <c r="K13" s="48">
        <f t="shared" si="0"/>
        <v>14</v>
      </c>
      <c r="L13" s="47" t="s">
        <v>214</v>
      </c>
      <c r="M13" s="49" t="s">
        <v>230</v>
      </c>
    </row>
    <row r="14" spans="1:13" ht="15" customHeight="1" x14ac:dyDescent="0.25">
      <c r="A14" s="7">
        <f t="shared" si="1"/>
        <v>9</v>
      </c>
      <c r="B14" s="7" t="s">
        <v>192</v>
      </c>
      <c r="C14" s="15" t="s">
        <v>8</v>
      </c>
      <c r="D14" s="7" t="s">
        <v>193</v>
      </c>
      <c r="E14" s="33" t="s">
        <v>9</v>
      </c>
      <c r="F14" s="26"/>
      <c r="G14" s="7"/>
      <c r="H14" s="39">
        <v>4</v>
      </c>
      <c r="I14" s="39">
        <v>2.5</v>
      </c>
      <c r="J14" s="39">
        <v>7</v>
      </c>
      <c r="K14" s="48">
        <f t="shared" si="0"/>
        <v>13.5</v>
      </c>
      <c r="L14" s="47"/>
      <c r="M14" s="49" t="s">
        <v>228</v>
      </c>
    </row>
    <row r="15" spans="1:13" ht="15" customHeight="1" x14ac:dyDescent="0.25">
      <c r="A15" s="7">
        <f t="shared" si="1"/>
        <v>10</v>
      </c>
      <c r="B15" s="21" t="s">
        <v>119</v>
      </c>
      <c r="C15" s="15" t="s">
        <v>8</v>
      </c>
      <c r="D15" s="11" t="s">
        <v>112</v>
      </c>
      <c r="E15" s="34" t="s">
        <v>100</v>
      </c>
      <c r="F15" s="26"/>
      <c r="G15" s="7"/>
      <c r="H15" s="39">
        <v>5</v>
      </c>
      <c r="I15" s="39">
        <v>1.5</v>
      </c>
      <c r="J15" s="39">
        <v>7</v>
      </c>
      <c r="K15" s="48">
        <f t="shared" si="0"/>
        <v>13.5</v>
      </c>
      <c r="L15" s="47"/>
      <c r="M15" s="49" t="s">
        <v>228</v>
      </c>
    </row>
    <row r="16" spans="1:13" ht="15" customHeight="1" x14ac:dyDescent="0.25">
      <c r="A16" s="7">
        <f t="shared" si="1"/>
        <v>11</v>
      </c>
      <c r="B16" s="7" t="s">
        <v>165</v>
      </c>
      <c r="C16" s="15" t="s">
        <v>8</v>
      </c>
      <c r="D16" s="11" t="s">
        <v>146</v>
      </c>
      <c r="E16" s="34" t="s">
        <v>9</v>
      </c>
      <c r="F16" s="26">
        <v>6020205070085</v>
      </c>
      <c r="G16" s="7" t="s">
        <v>166</v>
      </c>
      <c r="H16" s="39">
        <v>2</v>
      </c>
      <c r="I16" s="39">
        <v>4</v>
      </c>
      <c r="J16" s="39">
        <v>7</v>
      </c>
      <c r="K16" s="48">
        <f t="shared" si="0"/>
        <v>13</v>
      </c>
      <c r="L16" s="47"/>
      <c r="M16" s="49" t="s">
        <v>228</v>
      </c>
    </row>
    <row r="17" spans="1:13" ht="15" customHeight="1" x14ac:dyDescent="0.25">
      <c r="A17" s="7">
        <f t="shared" si="1"/>
        <v>12</v>
      </c>
      <c r="B17" s="7" t="s">
        <v>134</v>
      </c>
      <c r="C17" s="15" t="s">
        <v>8</v>
      </c>
      <c r="D17" s="13" t="s">
        <v>135</v>
      </c>
      <c r="E17" s="34" t="s">
        <v>9</v>
      </c>
      <c r="F17" s="26"/>
      <c r="G17" s="7"/>
      <c r="H17" s="39">
        <v>5</v>
      </c>
      <c r="I17" s="39">
        <v>0.5</v>
      </c>
      <c r="J17" s="39">
        <v>7</v>
      </c>
      <c r="K17" s="48">
        <f t="shared" si="0"/>
        <v>12.5</v>
      </c>
      <c r="L17" s="47"/>
      <c r="M17" s="49" t="s">
        <v>228</v>
      </c>
    </row>
    <row r="18" spans="1:13" ht="15" customHeight="1" x14ac:dyDescent="0.25">
      <c r="A18" s="7">
        <f t="shared" si="1"/>
        <v>13</v>
      </c>
      <c r="B18" s="14" t="s">
        <v>26</v>
      </c>
      <c r="C18" s="15" t="s">
        <v>8</v>
      </c>
      <c r="D18" s="14" t="s">
        <v>70</v>
      </c>
      <c r="E18" s="33" t="s">
        <v>9</v>
      </c>
      <c r="F18" s="26">
        <v>5010916070021</v>
      </c>
      <c r="G18" s="7"/>
      <c r="H18" s="39">
        <v>1</v>
      </c>
      <c r="I18" s="39">
        <v>4</v>
      </c>
      <c r="J18" s="39">
        <v>6</v>
      </c>
      <c r="K18" s="48">
        <f t="shared" si="0"/>
        <v>11</v>
      </c>
      <c r="L18" s="47"/>
      <c r="M18" s="49" t="s">
        <v>228</v>
      </c>
    </row>
    <row r="19" spans="1:13" ht="15" customHeight="1" x14ac:dyDescent="0.25">
      <c r="A19" s="7">
        <f t="shared" si="1"/>
        <v>14</v>
      </c>
      <c r="B19" s="21" t="s">
        <v>118</v>
      </c>
      <c r="C19" s="15" t="s">
        <v>8</v>
      </c>
      <c r="D19" s="11" t="s">
        <v>112</v>
      </c>
      <c r="E19" s="34" t="s">
        <v>100</v>
      </c>
      <c r="F19" s="26"/>
      <c r="G19" s="7"/>
      <c r="H19" s="39">
        <v>4</v>
      </c>
      <c r="I19" s="39">
        <v>4.5</v>
      </c>
      <c r="J19" s="39">
        <v>2</v>
      </c>
      <c r="K19" s="48">
        <f t="shared" si="0"/>
        <v>10.5</v>
      </c>
      <c r="L19" s="47"/>
      <c r="M19" s="49" t="s">
        <v>228</v>
      </c>
    </row>
    <row r="20" spans="1:13" ht="15" customHeight="1" x14ac:dyDescent="0.25">
      <c r="A20" s="7">
        <f t="shared" si="1"/>
        <v>15</v>
      </c>
      <c r="B20" s="14" t="s">
        <v>11</v>
      </c>
      <c r="C20" s="15" t="s">
        <v>8</v>
      </c>
      <c r="D20" s="14" t="s">
        <v>70</v>
      </c>
      <c r="E20" s="33" t="s">
        <v>9</v>
      </c>
      <c r="F20" s="26">
        <v>5011201070026</v>
      </c>
      <c r="G20" s="7" t="s">
        <v>125</v>
      </c>
      <c r="H20" s="39">
        <v>2</v>
      </c>
      <c r="I20" s="39">
        <v>1.5</v>
      </c>
      <c r="J20" s="39">
        <v>7</v>
      </c>
      <c r="K20" s="48">
        <f t="shared" si="0"/>
        <v>10.5</v>
      </c>
      <c r="L20" s="47"/>
      <c r="M20" s="49" t="s">
        <v>228</v>
      </c>
    </row>
    <row r="21" spans="1:13" ht="15" customHeight="1" x14ac:dyDescent="0.25">
      <c r="A21" s="7">
        <f t="shared" si="1"/>
        <v>16</v>
      </c>
      <c r="B21" s="21" t="s">
        <v>115</v>
      </c>
      <c r="C21" s="15" t="s">
        <v>8</v>
      </c>
      <c r="D21" s="11" t="s">
        <v>112</v>
      </c>
      <c r="E21" s="34" t="s">
        <v>100</v>
      </c>
      <c r="F21" s="26"/>
      <c r="G21" s="7"/>
      <c r="H21" s="39">
        <v>5</v>
      </c>
      <c r="I21" s="39">
        <v>4.5</v>
      </c>
      <c r="J21" s="39">
        <v>1</v>
      </c>
      <c r="K21" s="48">
        <f t="shared" si="0"/>
        <v>10.5</v>
      </c>
      <c r="L21" s="47"/>
      <c r="M21" s="49" t="s">
        <v>228</v>
      </c>
    </row>
    <row r="22" spans="1:13" ht="15" customHeight="1" x14ac:dyDescent="0.25">
      <c r="A22" s="7">
        <f t="shared" si="1"/>
        <v>17</v>
      </c>
      <c r="B22" s="14" t="s">
        <v>167</v>
      </c>
      <c r="C22" s="15" t="s">
        <v>8</v>
      </c>
      <c r="D22" s="13" t="s">
        <v>40</v>
      </c>
      <c r="E22" s="33" t="s">
        <v>9</v>
      </c>
      <c r="F22" s="26"/>
      <c r="G22" s="14" t="s">
        <v>75</v>
      </c>
      <c r="H22" s="39">
        <v>2</v>
      </c>
      <c r="I22" s="39">
        <v>1</v>
      </c>
      <c r="J22" s="39">
        <v>7</v>
      </c>
      <c r="K22" s="48">
        <f t="shared" si="0"/>
        <v>10</v>
      </c>
      <c r="L22" s="47"/>
      <c r="M22" s="49" t="s">
        <v>228</v>
      </c>
    </row>
    <row r="23" spans="1:13" ht="15" customHeight="1" x14ac:dyDescent="0.25">
      <c r="A23" s="7">
        <f t="shared" si="1"/>
        <v>18</v>
      </c>
      <c r="B23" s="14" t="s">
        <v>19</v>
      </c>
      <c r="C23" s="15" t="s">
        <v>8</v>
      </c>
      <c r="D23" s="14" t="s">
        <v>70</v>
      </c>
      <c r="E23" s="33" t="s">
        <v>9</v>
      </c>
      <c r="F23" s="26">
        <v>5010921070031</v>
      </c>
      <c r="G23" s="7" t="s">
        <v>126</v>
      </c>
      <c r="H23" s="39">
        <v>6</v>
      </c>
      <c r="I23" s="39">
        <v>1.5</v>
      </c>
      <c r="J23" s="39">
        <v>2</v>
      </c>
      <c r="K23" s="48">
        <f t="shared" si="0"/>
        <v>9.5</v>
      </c>
      <c r="L23" s="47"/>
      <c r="M23" s="49" t="s">
        <v>228</v>
      </c>
    </row>
    <row r="24" spans="1:13" ht="15" customHeight="1" x14ac:dyDescent="0.25">
      <c r="A24" s="7">
        <f t="shared" si="1"/>
        <v>19</v>
      </c>
      <c r="B24" s="7" t="s">
        <v>190</v>
      </c>
      <c r="C24" s="15" t="s">
        <v>8</v>
      </c>
      <c r="D24" s="7" t="s">
        <v>191</v>
      </c>
      <c r="E24" s="34" t="s">
        <v>105</v>
      </c>
      <c r="F24" s="26"/>
      <c r="G24" s="7"/>
      <c r="H24" s="39">
        <v>5</v>
      </c>
      <c r="I24" s="39">
        <v>3.5</v>
      </c>
      <c r="J24" s="39">
        <v>1</v>
      </c>
      <c r="K24" s="48">
        <f t="shared" si="0"/>
        <v>9.5</v>
      </c>
      <c r="L24" s="47"/>
      <c r="M24" s="49" t="s">
        <v>228</v>
      </c>
    </row>
    <row r="25" spans="1:13" ht="15" customHeight="1" x14ac:dyDescent="0.25">
      <c r="A25" s="7">
        <f t="shared" si="1"/>
        <v>20</v>
      </c>
      <c r="B25" s="14" t="s">
        <v>14</v>
      </c>
      <c r="C25" s="15" t="s">
        <v>8</v>
      </c>
      <c r="D25" s="14" t="s">
        <v>70</v>
      </c>
      <c r="E25" s="33" t="s">
        <v>9</v>
      </c>
      <c r="F25" s="26">
        <v>6010107070021</v>
      </c>
      <c r="G25" s="7"/>
      <c r="H25" s="39">
        <v>5</v>
      </c>
      <c r="I25" s="39">
        <v>1.5</v>
      </c>
      <c r="J25" s="39">
        <v>2</v>
      </c>
      <c r="K25" s="48">
        <f t="shared" si="0"/>
        <v>8.5</v>
      </c>
      <c r="L25" s="47"/>
      <c r="M25" s="49" t="s">
        <v>228</v>
      </c>
    </row>
    <row r="26" spans="1:13" ht="15" customHeight="1" x14ac:dyDescent="0.25">
      <c r="A26" s="7">
        <f t="shared" si="1"/>
        <v>21</v>
      </c>
      <c r="B26" s="21" t="s">
        <v>114</v>
      </c>
      <c r="C26" s="15" t="s">
        <v>8</v>
      </c>
      <c r="D26" s="11" t="s">
        <v>112</v>
      </c>
      <c r="E26" s="34" t="s">
        <v>100</v>
      </c>
      <c r="F26" s="26"/>
      <c r="G26" s="7"/>
      <c r="H26" s="39">
        <v>5</v>
      </c>
      <c r="I26" s="39">
        <v>1.5</v>
      </c>
      <c r="J26" s="39">
        <v>2</v>
      </c>
      <c r="K26" s="48">
        <f t="shared" si="0"/>
        <v>8.5</v>
      </c>
      <c r="L26" s="47"/>
      <c r="M26" s="49" t="s">
        <v>228</v>
      </c>
    </row>
    <row r="27" spans="1:13" ht="15" customHeight="1" x14ac:dyDescent="0.25">
      <c r="A27" s="7">
        <f t="shared" si="1"/>
        <v>22</v>
      </c>
      <c r="B27" s="21" t="s">
        <v>120</v>
      </c>
      <c r="C27" s="15" t="s">
        <v>8</v>
      </c>
      <c r="D27" s="11" t="s">
        <v>112</v>
      </c>
      <c r="E27" s="34" t="s">
        <v>100</v>
      </c>
      <c r="F27" s="26"/>
      <c r="G27" s="7"/>
      <c r="H27" s="39">
        <v>4</v>
      </c>
      <c r="I27" s="39">
        <v>4</v>
      </c>
      <c r="J27" s="39">
        <v>0</v>
      </c>
      <c r="K27" s="48">
        <f t="shared" si="0"/>
        <v>8</v>
      </c>
      <c r="L27" s="47"/>
      <c r="M27" s="49" t="s">
        <v>228</v>
      </c>
    </row>
    <row r="28" spans="1:13" ht="15" customHeight="1" x14ac:dyDescent="0.25">
      <c r="A28" s="7">
        <f t="shared" si="1"/>
        <v>23</v>
      </c>
      <c r="B28" s="21" t="s">
        <v>122</v>
      </c>
      <c r="C28" s="15" t="s">
        <v>8</v>
      </c>
      <c r="D28" s="11" t="s">
        <v>112</v>
      </c>
      <c r="E28" s="34" t="s">
        <v>100</v>
      </c>
      <c r="F28" s="26"/>
      <c r="G28" s="7"/>
      <c r="H28" s="39">
        <v>5</v>
      </c>
      <c r="I28" s="39">
        <v>1.5</v>
      </c>
      <c r="J28" s="39">
        <v>1</v>
      </c>
      <c r="K28" s="48">
        <f t="shared" si="0"/>
        <v>7.5</v>
      </c>
      <c r="L28" s="47"/>
      <c r="M28" s="49" t="s">
        <v>228</v>
      </c>
    </row>
    <row r="29" spans="1:13" ht="15" customHeight="1" x14ac:dyDescent="0.25">
      <c r="A29" s="7">
        <f t="shared" si="1"/>
        <v>24</v>
      </c>
      <c r="B29" s="7" t="s">
        <v>71</v>
      </c>
      <c r="C29" s="15" t="s">
        <v>8</v>
      </c>
      <c r="D29" s="13" t="s">
        <v>40</v>
      </c>
      <c r="E29" s="33" t="s">
        <v>9</v>
      </c>
      <c r="F29" s="26"/>
      <c r="G29" s="7" t="s">
        <v>72</v>
      </c>
      <c r="H29" s="39">
        <v>0</v>
      </c>
      <c r="I29" s="39">
        <v>0.5</v>
      </c>
      <c r="J29" s="39">
        <v>7</v>
      </c>
      <c r="K29" s="48">
        <f t="shared" si="0"/>
        <v>7.5</v>
      </c>
      <c r="L29" s="47"/>
      <c r="M29" s="49" t="s">
        <v>228</v>
      </c>
    </row>
    <row r="30" spans="1:13" ht="15" customHeight="1" x14ac:dyDescent="0.25">
      <c r="A30" s="7">
        <f t="shared" si="1"/>
        <v>25</v>
      </c>
      <c r="B30" s="14" t="s">
        <v>20</v>
      </c>
      <c r="C30" s="15" t="s">
        <v>8</v>
      </c>
      <c r="D30" s="14" t="s">
        <v>70</v>
      </c>
      <c r="E30" s="33" t="s">
        <v>9</v>
      </c>
      <c r="F30" s="26">
        <v>5010207070021</v>
      </c>
      <c r="G30" s="7" t="s">
        <v>126</v>
      </c>
      <c r="H30" s="39">
        <v>5</v>
      </c>
      <c r="I30" s="39">
        <v>1</v>
      </c>
      <c r="J30" s="39">
        <v>1</v>
      </c>
      <c r="K30" s="48">
        <f t="shared" si="0"/>
        <v>7</v>
      </c>
      <c r="L30" s="47"/>
      <c r="M30" s="49" t="s">
        <v>228</v>
      </c>
    </row>
    <row r="31" spans="1:13" ht="15" customHeight="1" x14ac:dyDescent="0.25">
      <c r="A31" s="7">
        <f t="shared" si="1"/>
        <v>26</v>
      </c>
      <c r="B31" s="7" t="s">
        <v>140</v>
      </c>
      <c r="C31" s="15" t="s">
        <v>8</v>
      </c>
      <c r="D31" s="7" t="s">
        <v>138</v>
      </c>
      <c r="E31" s="34" t="s">
        <v>9</v>
      </c>
      <c r="F31" s="26">
        <v>6010614070041</v>
      </c>
      <c r="G31" s="7" t="s">
        <v>142</v>
      </c>
      <c r="H31" s="39">
        <v>1</v>
      </c>
      <c r="I31" s="39">
        <v>1</v>
      </c>
      <c r="J31" s="39">
        <v>5</v>
      </c>
      <c r="K31" s="48">
        <f t="shared" si="0"/>
        <v>7</v>
      </c>
      <c r="L31" s="47"/>
      <c r="M31" s="49" t="s">
        <v>228</v>
      </c>
    </row>
    <row r="32" spans="1:13" ht="15" customHeight="1" x14ac:dyDescent="0.25">
      <c r="A32" s="7">
        <f t="shared" si="1"/>
        <v>27</v>
      </c>
      <c r="B32" s="7" t="s">
        <v>220</v>
      </c>
      <c r="C32" s="15" t="s">
        <v>8</v>
      </c>
      <c r="D32" s="11" t="s">
        <v>112</v>
      </c>
      <c r="E32" s="34" t="s">
        <v>100</v>
      </c>
      <c r="F32" s="26"/>
      <c r="G32" s="7"/>
      <c r="H32" s="39">
        <v>5</v>
      </c>
      <c r="I32" s="39">
        <v>1</v>
      </c>
      <c r="J32" s="39">
        <v>1</v>
      </c>
      <c r="K32" s="48">
        <f t="shared" si="0"/>
        <v>7</v>
      </c>
      <c r="L32" s="47"/>
      <c r="M32" s="49" t="s">
        <v>228</v>
      </c>
    </row>
    <row r="33" spans="1:13" ht="15" customHeight="1" x14ac:dyDescent="0.25">
      <c r="A33" s="7">
        <f t="shared" si="1"/>
        <v>28</v>
      </c>
      <c r="B33" s="21" t="s">
        <v>113</v>
      </c>
      <c r="C33" s="15" t="s">
        <v>8</v>
      </c>
      <c r="D33" s="11" t="s">
        <v>112</v>
      </c>
      <c r="E33" s="34" t="s">
        <v>100</v>
      </c>
      <c r="F33" s="26"/>
      <c r="G33" s="7"/>
      <c r="H33" s="39">
        <v>4</v>
      </c>
      <c r="I33" s="39">
        <v>1.5</v>
      </c>
      <c r="J33" s="39">
        <v>1</v>
      </c>
      <c r="K33" s="48">
        <f t="shared" si="0"/>
        <v>6.5</v>
      </c>
      <c r="L33" s="47" t="s">
        <v>214</v>
      </c>
      <c r="M33" s="49" t="s">
        <v>230</v>
      </c>
    </row>
    <row r="34" spans="1:13" ht="15" customHeight="1" x14ac:dyDescent="0.25">
      <c r="A34" s="7">
        <f t="shared" si="1"/>
        <v>29</v>
      </c>
      <c r="B34" s="7" t="s">
        <v>194</v>
      </c>
      <c r="C34" s="15" t="s">
        <v>8</v>
      </c>
      <c r="D34" s="7" t="s">
        <v>195</v>
      </c>
      <c r="E34" s="34" t="s">
        <v>105</v>
      </c>
      <c r="F34" s="26">
        <v>5011214336375</v>
      </c>
      <c r="G34" s="7"/>
      <c r="H34" s="39">
        <v>3</v>
      </c>
      <c r="I34" s="39">
        <v>1</v>
      </c>
      <c r="J34" s="39">
        <v>2</v>
      </c>
      <c r="K34" s="48">
        <f t="shared" si="0"/>
        <v>6</v>
      </c>
      <c r="L34" s="47"/>
      <c r="M34" s="49" t="s">
        <v>228</v>
      </c>
    </row>
    <row r="35" spans="1:13" ht="15" customHeight="1" x14ac:dyDescent="0.25">
      <c r="A35" s="7">
        <f t="shared" si="1"/>
        <v>30</v>
      </c>
      <c r="B35" s="17" t="s">
        <v>92</v>
      </c>
      <c r="C35" s="15" t="s">
        <v>8</v>
      </c>
      <c r="D35" s="11" t="s">
        <v>85</v>
      </c>
      <c r="E35" s="33" t="s">
        <v>9</v>
      </c>
      <c r="F35" s="18">
        <v>6010630071406</v>
      </c>
      <c r="G35" s="17" t="s">
        <v>98</v>
      </c>
      <c r="H35" s="39">
        <v>1</v>
      </c>
      <c r="I35" s="39">
        <v>3.5</v>
      </c>
      <c r="J35" s="39">
        <v>1.5</v>
      </c>
      <c r="K35" s="48">
        <f t="shared" si="0"/>
        <v>6</v>
      </c>
      <c r="L35" s="47"/>
      <c r="M35" s="49" t="s">
        <v>228</v>
      </c>
    </row>
    <row r="36" spans="1:13" ht="15" customHeight="1" x14ac:dyDescent="0.25">
      <c r="A36" s="7">
        <f t="shared" si="1"/>
        <v>31</v>
      </c>
      <c r="B36" s="7" t="s">
        <v>183</v>
      </c>
      <c r="C36" s="15" t="s">
        <v>8</v>
      </c>
      <c r="D36" s="7" t="s">
        <v>182</v>
      </c>
      <c r="E36" s="34" t="s">
        <v>180</v>
      </c>
      <c r="F36" s="26">
        <v>5010409270832</v>
      </c>
      <c r="G36" s="7"/>
      <c r="H36" s="39">
        <v>5</v>
      </c>
      <c r="I36" s="39">
        <v>1</v>
      </c>
      <c r="J36" s="39">
        <v>0</v>
      </c>
      <c r="K36" s="48">
        <f t="shared" si="0"/>
        <v>6</v>
      </c>
      <c r="L36" s="47"/>
      <c r="M36" s="49" t="s">
        <v>228</v>
      </c>
    </row>
    <row r="37" spans="1:13" ht="15" customHeight="1" x14ac:dyDescent="0.25">
      <c r="A37" s="7">
        <f t="shared" si="1"/>
        <v>32</v>
      </c>
      <c r="B37" s="21" t="s">
        <v>117</v>
      </c>
      <c r="C37" s="15" t="s">
        <v>8</v>
      </c>
      <c r="D37" s="11" t="s">
        <v>112</v>
      </c>
      <c r="E37" s="34" t="s">
        <v>100</v>
      </c>
      <c r="F37" s="26"/>
      <c r="G37" s="7"/>
      <c r="H37" s="39">
        <v>4</v>
      </c>
      <c r="I37" s="39">
        <v>1</v>
      </c>
      <c r="J37" s="39">
        <v>1</v>
      </c>
      <c r="K37" s="48">
        <f t="shared" si="0"/>
        <v>6</v>
      </c>
      <c r="L37" s="47"/>
      <c r="M37" s="49" t="s">
        <v>228</v>
      </c>
    </row>
    <row r="38" spans="1:13" ht="15" customHeight="1" x14ac:dyDescent="0.25">
      <c r="A38" s="7">
        <f t="shared" si="1"/>
        <v>33</v>
      </c>
      <c r="B38" s="14" t="s">
        <v>13</v>
      </c>
      <c r="C38" s="15" t="s">
        <v>8</v>
      </c>
      <c r="D38" s="14" t="s">
        <v>70</v>
      </c>
      <c r="E38" s="33" t="s">
        <v>9</v>
      </c>
      <c r="F38" s="26">
        <v>6011026070017</v>
      </c>
      <c r="G38" s="7" t="s">
        <v>125</v>
      </c>
      <c r="H38" s="39">
        <v>3</v>
      </c>
      <c r="I38" s="39">
        <v>2</v>
      </c>
      <c r="J38" s="39">
        <v>1</v>
      </c>
      <c r="K38" s="48">
        <f t="shared" ref="K38:K69" si="2">H38+I38+J38</f>
        <v>6</v>
      </c>
      <c r="L38" s="47"/>
      <c r="M38" s="49" t="s">
        <v>228</v>
      </c>
    </row>
    <row r="39" spans="1:13" ht="15" customHeight="1" x14ac:dyDescent="0.25">
      <c r="A39" s="7">
        <f t="shared" ref="A39:A70" si="3">A38+1</f>
        <v>34</v>
      </c>
      <c r="B39" s="14" t="s">
        <v>22</v>
      </c>
      <c r="C39" s="15" t="s">
        <v>8</v>
      </c>
      <c r="D39" s="14" t="s">
        <v>70</v>
      </c>
      <c r="E39" s="33" t="s">
        <v>9</v>
      </c>
      <c r="F39" s="26">
        <v>6020305070021</v>
      </c>
      <c r="G39" s="7" t="s">
        <v>126</v>
      </c>
      <c r="H39" s="39">
        <v>1</v>
      </c>
      <c r="I39" s="39">
        <v>3</v>
      </c>
      <c r="J39" s="39">
        <v>1.5</v>
      </c>
      <c r="K39" s="48">
        <f t="shared" si="2"/>
        <v>5.5</v>
      </c>
      <c r="L39" s="47"/>
      <c r="M39" s="49"/>
    </row>
    <row r="40" spans="1:13" ht="15" customHeight="1" x14ac:dyDescent="0.25">
      <c r="A40" s="7">
        <f t="shared" si="3"/>
        <v>35</v>
      </c>
      <c r="B40" s="7" t="s">
        <v>144</v>
      </c>
      <c r="C40" s="15" t="s">
        <v>8</v>
      </c>
      <c r="D40" s="7" t="s">
        <v>143</v>
      </c>
      <c r="E40" s="34" t="s">
        <v>9</v>
      </c>
      <c r="F40" s="26">
        <v>5010130070041</v>
      </c>
      <c r="G40" s="7" t="s">
        <v>145</v>
      </c>
      <c r="H40" s="39">
        <v>5</v>
      </c>
      <c r="I40" s="39">
        <v>0.5</v>
      </c>
      <c r="J40" s="39">
        <v>0</v>
      </c>
      <c r="K40" s="48">
        <f t="shared" si="2"/>
        <v>5.5</v>
      </c>
      <c r="L40" s="47"/>
      <c r="M40" s="49"/>
    </row>
    <row r="41" spans="1:13" ht="15" customHeight="1" x14ac:dyDescent="0.25">
      <c r="A41" s="7">
        <f t="shared" si="3"/>
        <v>36</v>
      </c>
      <c r="B41" s="7" t="s">
        <v>186</v>
      </c>
      <c r="C41" s="15" t="s">
        <v>8</v>
      </c>
      <c r="D41" s="14" t="s">
        <v>187</v>
      </c>
      <c r="E41" s="33" t="s">
        <v>9</v>
      </c>
      <c r="F41" s="26"/>
      <c r="G41" s="7"/>
      <c r="H41" s="39">
        <v>0</v>
      </c>
      <c r="I41" s="39">
        <v>1.5</v>
      </c>
      <c r="J41" s="39">
        <v>3</v>
      </c>
      <c r="K41" s="48">
        <f t="shared" si="2"/>
        <v>4.5</v>
      </c>
      <c r="L41" s="47"/>
      <c r="M41" s="49"/>
    </row>
    <row r="42" spans="1:13" ht="15" customHeight="1" x14ac:dyDescent="0.25">
      <c r="A42" s="7">
        <f t="shared" si="3"/>
        <v>37</v>
      </c>
      <c r="B42" s="7" t="s">
        <v>181</v>
      </c>
      <c r="C42" s="15" t="s">
        <v>8</v>
      </c>
      <c r="D42" s="7" t="s">
        <v>182</v>
      </c>
      <c r="E42" s="34" t="s">
        <v>180</v>
      </c>
      <c r="F42" s="26">
        <v>6011106270828</v>
      </c>
      <c r="G42" s="7"/>
      <c r="H42" s="39">
        <v>4</v>
      </c>
      <c r="I42" s="39">
        <v>0.5</v>
      </c>
      <c r="J42" s="39">
        <v>0</v>
      </c>
      <c r="K42" s="48">
        <f t="shared" si="2"/>
        <v>4.5</v>
      </c>
      <c r="L42" s="47" t="s">
        <v>214</v>
      </c>
      <c r="M42" s="49" t="s">
        <v>233</v>
      </c>
    </row>
    <row r="43" spans="1:13" ht="15" customHeight="1" x14ac:dyDescent="0.25">
      <c r="A43" s="7">
        <f t="shared" si="3"/>
        <v>38</v>
      </c>
      <c r="B43" s="14" t="s">
        <v>24</v>
      </c>
      <c r="C43" s="15" t="s">
        <v>8</v>
      </c>
      <c r="D43" s="14" t="s">
        <v>70</v>
      </c>
      <c r="E43" s="33" t="s">
        <v>9</v>
      </c>
      <c r="F43" s="26">
        <v>6010310070023</v>
      </c>
      <c r="G43" s="7" t="s">
        <v>126</v>
      </c>
      <c r="H43" s="39">
        <v>3</v>
      </c>
      <c r="I43" s="39">
        <v>1</v>
      </c>
      <c r="J43" s="39">
        <v>0</v>
      </c>
      <c r="K43" s="48">
        <f t="shared" si="2"/>
        <v>4</v>
      </c>
      <c r="L43" s="47"/>
      <c r="M43" s="49"/>
    </row>
    <row r="44" spans="1:13" ht="15" customHeight="1" x14ac:dyDescent="0.25">
      <c r="A44" s="7">
        <f t="shared" si="3"/>
        <v>39</v>
      </c>
      <c r="B44" s="14" t="s">
        <v>60</v>
      </c>
      <c r="C44" s="15" t="s">
        <v>8</v>
      </c>
      <c r="D44" s="13" t="s">
        <v>40</v>
      </c>
      <c r="E44" s="33" t="s">
        <v>9</v>
      </c>
      <c r="F44" s="26"/>
      <c r="G44" s="14" t="s">
        <v>75</v>
      </c>
      <c r="H44" s="39">
        <v>1</v>
      </c>
      <c r="I44" s="39">
        <v>2.5</v>
      </c>
      <c r="J44" s="39">
        <v>0</v>
      </c>
      <c r="K44" s="48">
        <f t="shared" si="2"/>
        <v>3.5</v>
      </c>
      <c r="L44" s="47"/>
      <c r="M44" s="49"/>
    </row>
    <row r="45" spans="1:13" ht="15" customHeight="1" x14ac:dyDescent="0.25">
      <c r="A45" s="7">
        <f t="shared" si="3"/>
        <v>40</v>
      </c>
      <c r="B45" s="14" t="s">
        <v>25</v>
      </c>
      <c r="C45" s="15" t="s">
        <v>8</v>
      </c>
      <c r="D45" s="14" t="s">
        <v>70</v>
      </c>
      <c r="E45" s="33" t="s">
        <v>9</v>
      </c>
      <c r="F45" s="26">
        <v>5010824070018</v>
      </c>
      <c r="G45" s="7"/>
      <c r="H45" s="39">
        <v>2</v>
      </c>
      <c r="I45" s="39">
        <v>1.5</v>
      </c>
      <c r="J45" s="39">
        <v>0</v>
      </c>
      <c r="K45" s="48">
        <f t="shared" si="2"/>
        <v>3.5</v>
      </c>
      <c r="L45" s="47"/>
      <c r="M45" s="49"/>
    </row>
    <row r="46" spans="1:13" ht="15" customHeight="1" x14ac:dyDescent="0.25">
      <c r="A46" s="7">
        <f t="shared" si="3"/>
        <v>41</v>
      </c>
      <c r="B46" s="14" t="s">
        <v>64</v>
      </c>
      <c r="C46" s="15" t="s">
        <v>8</v>
      </c>
      <c r="D46" s="13" t="s">
        <v>40</v>
      </c>
      <c r="E46" s="33" t="s">
        <v>9</v>
      </c>
      <c r="F46" s="26"/>
      <c r="G46" s="14" t="s">
        <v>75</v>
      </c>
      <c r="H46" s="39">
        <v>1</v>
      </c>
      <c r="I46" s="39">
        <v>0.5</v>
      </c>
      <c r="J46" s="39">
        <v>2</v>
      </c>
      <c r="K46" s="48">
        <f t="shared" si="2"/>
        <v>3.5</v>
      </c>
      <c r="L46" s="47"/>
      <c r="M46" s="49"/>
    </row>
    <row r="47" spans="1:13" ht="15" customHeight="1" x14ac:dyDescent="0.25">
      <c r="A47" s="7">
        <f t="shared" si="3"/>
        <v>42</v>
      </c>
      <c r="B47" s="20" t="s">
        <v>103</v>
      </c>
      <c r="C47" s="15" t="s">
        <v>8</v>
      </c>
      <c r="D47" s="7" t="s">
        <v>104</v>
      </c>
      <c r="E47" s="34" t="s">
        <v>105</v>
      </c>
      <c r="F47" s="26"/>
      <c r="G47" s="7"/>
      <c r="H47" s="39">
        <v>1</v>
      </c>
      <c r="I47" s="39">
        <v>1.5</v>
      </c>
      <c r="J47" s="39">
        <v>1</v>
      </c>
      <c r="K47" s="48">
        <f t="shared" si="2"/>
        <v>3.5</v>
      </c>
      <c r="L47" s="47" t="s">
        <v>214</v>
      </c>
      <c r="M47" s="49" t="s">
        <v>233</v>
      </c>
    </row>
    <row r="48" spans="1:13" ht="15" customHeight="1" x14ac:dyDescent="0.25">
      <c r="A48" s="7">
        <f t="shared" si="3"/>
        <v>43</v>
      </c>
      <c r="B48" s="14" t="s">
        <v>23</v>
      </c>
      <c r="C48" s="15" t="s">
        <v>8</v>
      </c>
      <c r="D48" s="14" t="s">
        <v>70</v>
      </c>
      <c r="E48" s="33" t="s">
        <v>9</v>
      </c>
      <c r="F48" s="26">
        <v>6011002226705</v>
      </c>
      <c r="G48" s="7" t="s">
        <v>126</v>
      </c>
      <c r="H48" s="39">
        <v>2</v>
      </c>
      <c r="I48" s="39">
        <v>1</v>
      </c>
      <c r="J48" s="39">
        <v>0</v>
      </c>
      <c r="K48" s="48">
        <f t="shared" si="2"/>
        <v>3</v>
      </c>
      <c r="L48" s="47"/>
      <c r="M48" s="49"/>
    </row>
    <row r="49" spans="1:13" ht="15" customHeight="1" x14ac:dyDescent="0.25">
      <c r="A49" s="7">
        <f t="shared" si="3"/>
        <v>44</v>
      </c>
      <c r="B49" s="7" t="s">
        <v>137</v>
      </c>
      <c r="C49" s="15" t="s">
        <v>8</v>
      </c>
      <c r="D49" s="13" t="s">
        <v>136</v>
      </c>
      <c r="E49" s="34" t="s">
        <v>9</v>
      </c>
      <c r="F49" s="26">
        <v>6010705070077</v>
      </c>
      <c r="G49" s="7"/>
      <c r="H49" s="39">
        <v>0</v>
      </c>
      <c r="I49" s="39">
        <v>1</v>
      </c>
      <c r="J49" s="39">
        <v>2</v>
      </c>
      <c r="K49" s="48">
        <f t="shared" si="2"/>
        <v>3</v>
      </c>
      <c r="L49" s="47"/>
      <c r="M49" s="49"/>
    </row>
    <row r="50" spans="1:13" ht="15" customHeight="1" x14ac:dyDescent="0.25">
      <c r="A50" s="7">
        <f t="shared" si="3"/>
        <v>45</v>
      </c>
      <c r="B50" s="14" t="s">
        <v>18</v>
      </c>
      <c r="C50" s="15" t="s">
        <v>8</v>
      </c>
      <c r="D50" s="14" t="s">
        <v>70</v>
      </c>
      <c r="E50" s="33" t="s">
        <v>9</v>
      </c>
      <c r="F50" s="26">
        <v>5010418070019</v>
      </c>
      <c r="G50" s="7" t="s">
        <v>126</v>
      </c>
      <c r="H50" s="39">
        <v>1</v>
      </c>
      <c r="I50" s="39">
        <v>1.5</v>
      </c>
      <c r="J50" s="39">
        <v>0</v>
      </c>
      <c r="K50" s="48">
        <f t="shared" si="2"/>
        <v>2.5</v>
      </c>
      <c r="L50" s="47"/>
      <c r="M50" s="49"/>
    </row>
    <row r="51" spans="1:13" ht="15" customHeight="1" x14ac:dyDescent="0.25">
      <c r="A51" s="7">
        <f t="shared" si="3"/>
        <v>46</v>
      </c>
      <c r="B51" s="17" t="s">
        <v>96</v>
      </c>
      <c r="C51" s="15" t="s">
        <v>8</v>
      </c>
      <c r="D51" s="11" t="s">
        <v>85</v>
      </c>
      <c r="E51" s="33" t="s">
        <v>9</v>
      </c>
      <c r="F51" s="18">
        <v>5020305071361</v>
      </c>
      <c r="G51" s="17" t="s">
        <v>98</v>
      </c>
      <c r="H51" s="39">
        <v>1</v>
      </c>
      <c r="I51" s="39">
        <v>1.5</v>
      </c>
      <c r="J51" s="39">
        <v>0</v>
      </c>
      <c r="K51" s="48">
        <f t="shared" si="2"/>
        <v>2.5</v>
      </c>
      <c r="L51" s="47"/>
      <c r="M51" s="49"/>
    </row>
    <row r="52" spans="1:13" ht="15" customHeight="1" x14ac:dyDescent="0.25">
      <c r="A52" s="7">
        <f t="shared" si="3"/>
        <v>47</v>
      </c>
      <c r="B52" s="17" t="s">
        <v>93</v>
      </c>
      <c r="C52" s="15" t="s">
        <v>8</v>
      </c>
      <c r="D52" s="11" t="s">
        <v>85</v>
      </c>
      <c r="E52" s="33" t="s">
        <v>9</v>
      </c>
      <c r="F52" s="18">
        <v>5010629071366</v>
      </c>
      <c r="G52" s="17" t="s">
        <v>98</v>
      </c>
      <c r="H52" s="39">
        <v>1</v>
      </c>
      <c r="I52" s="39">
        <v>0.5</v>
      </c>
      <c r="J52" s="39">
        <v>1</v>
      </c>
      <c r="K52" s="48">
        <f t="shared" si="2"/>
        <v>2.5</v>
      </c>
      <c r="L52" s="47" t="s">
        <v>214</v>
      </c>
      <c r="M52" s="49" t="s">
        <v>233</v>
      </c>
    </row>
    <row r="53" spans="1:13" ht="15" customHeight="1" x14ac:dyDescent="0.25">
      <c r="A53" s="7">
        <f t="shared" si="3"/>
        <v>48</v>
      </c>
      <c r="B53" s="14" t="s">
        <v>17</v>
      </c>
      <c r="C53" s="15" t="s">
        <v>8</v>
      </c>
      <c r="D53" s="14" t="s">
        <v>70</v>
      </c>
      <c r="E53" s="33" t="s">
        <v>9</v>
      </c>
      <c r="F53" s="26">
        <v>5010521070043</v>
      </c>
      <c r="G53" s="7" t="s">
        <v>126</v>
      </c>
      <c r="H53" s="39">
        <v>0</v>
      </c>
      <c r="I53" s="39">
        <v>1.5</v>
      </c>
      <c r="J53" s="39">
        <v>1</v>
      </c>
      <c r="K53" s="48">
        <f t="shared" si="2"/>
        <v>2.5</v>
      </c>
      <c r="L53" s="47"/>
      <c r="M53" s="49"/>
    </row>
    <row r="54" spans="1:13" ht="15" customHeight="1" x14ac:dyDescent="0.25">
      <c r="A54" s="7">
        <f t="shared" si="3"/>
        <v>49</v>
      </c>
      <c r="B54" s="14" t="s">
        <v>21</v>
      </c>
      <c r="C54" s="15" t="s">
        <v>8</v>
      </c>
      <c r="D54" s="14" t="s">
        <v>70</v>
      </c>
      <c r="E54" s="33" t="s">
        <v>9</v>
      </c>
      <c r="F54" s="26">
        <v>5001012070061</v>
      </c>
      <c r="G54" s="7" t="s">
        <v>126</v>
      </c>
      <c r="H54" s="39">
        <v>1</v>
      </c>
      <c r="I54" s="39">
        <v>0.5</v>
      </c>
      <c r="J54" s="39">
        <v>1</v>
      </c>
      <c r="K54" s="48">
        <f t="shared" si="2"/>
        <v>2.5</v>
      </c>
      <c r="L54" s="47"/>
      <c r="M54" s="49"/>
    </row>
    <row r="55" spans="1:13" ht="15" customHeight="1" x14ac:dyDescent="0.25">
      <c r="A55" s="7">
        <f t="shared" si="3"/>
        <v>50</v>
      </c>
      <c r="B55" s="14" t="s">
        <v>16</v>
      </c>
      <c r="C55" s="15" t="s">
        <v>8</v>
      </c>
      <c r="D55" s="14" t="s">
        <v>70</v>
      </c>
      <c r="E55" s="33" t="s">
        <v>9</v>
      </c>
      <c r="F55" s="26">
        <v>5020205070040</v>
      </c>
      <c r="G55" s="7" t="s">
        <v>126</v>
      </c>
      <c r="H55" s="39">
        <v>1</v>
      </c>
      <c r="I55" s="39">
        <v>0.5</v>
      </c>
      <c r="J55" s="39">
        <v>1</v>
      </c>
      <c r="K55" s="48">
        <f t="shared" si="2"/>
        <v>2.5</v>
      </c>
      <c r="L55" s="47"/>
      <c r="M55" s="49"/>
    </row>
    <row r="56" spans="1:13" ht="15" customHeight="1" x14ac:dyDescent="0.25">
      <c r="A56" s="7">
        <f t="shared" si="3"/>
        <v>51</v>
      </c>
      <c r="B56" s="17" t="s">
        <v>91</v>
      </c>
      <c r="C56" s="15" t="s">
        <v>8</v>
      </c>
      <c r="D56" s="11" t="s">
        <v>85</v>
      </c>
      <c r="E56" s="33" t="s">
        <v>9</v>
      </c>
      <c r="F56" s="18">
        <v>5010206071389</v>
      </c>
      <c r="G56" s="17" t="s">
        <v>98</v>
      </c>
      <c r="H56" s="39">
        <v>1</v>
      </c>
      <c r="I56" s="39">
        <v>1.5</v>
      </c>
      <c r="J56" s="39">
        <v>0</v>
      </c>
      <c r="K56" s="48">
        <f t="shared" si="2"/>
        <v>2.5</v>
      </c>
      <c r="L56" s="47" t="s">
        <v>214</v>
      </c>
      <c r="M56" s="49" t="s">
        <v>233</v>
      </c>
    </row>
    <row r="57" spans="1:13" ht="15" customHeight="1" x14ac:dyDescent="0.25">
      <c r="A57" s="7">
        <f t="shared" si="3"/>
        <v>52</v>
      </c>
      <c r="B57" s="7" t="s">
        <v>164</v>
      </c>
      <c r="C57" s="15" t="s">
        <v>8</v>
      </c>
      <c r="D57" s="11" t="s">
        <v>146</v>
      </c>
      <c r="E57" s="34" t="s">
        <v>9</v>
      </c>
      <c r="F57" s="26">
        <v>5010715070070</v>
      </c>
      <c r="G57" s="7" t="s">
        <v>166</v>
      </c>
      <c r="H57" s="39">
        <v>1</v>
      </c>
      <c r="I57" s="39">
        <v>0.5</v>
      </c>
      <c r="J57" s="39">
        <v>1</v>
      </c>
      <c r="K57" s="48">
        <f t="shared" si="2"/>
        <v>2.5</v>
      </c>
      <c r="L57" s="47" t="s">
        <v>214</v>
      </c>
      <c r="M57" s="49" t="s">
        <v>233</v>
      </c>
    </row>
    <row r="58" spans="1:13" ht="15" customHeight="1" x14ac:dyDescent="0.25">
      <c r="A58" s="7">
        <f t="shared" si="3"/>
        <v>53</v>
      </c>
      <c r="B58" s="7" t="s">
        <v>139</v>
      </c>
      <c r="C58" s="15" t="s">
        <v>8</v>
      </c>
      <c r="D58" s="7" t="s">
        <v>138</v>
      </c>
      <c r="E58" s="34" t="s">
        <v>9</v>
      </c>
      <c r="F58" s="26">
        <v>5011011076041</v>
      </c>
      <c r="G58" s="7" t="s">
        <v>142</v>
      </c>
      <c r="H58" s="39">
        <v>1</v>
      </c>
      <c r="I58" s="39">
        <v>1</v>
      </c>
      <c r="J58" s="39">
        <v>0</v>
      </c>
      <c r="K58" s="48">
        <f t="shared" si="2"/>
        <v>2</v>
      </c>
      <c r="L58" s="47"/>
      <c r="M58" s="49"/>
    </row>
    <row r="59" spans="1:13" ht="15" customHeight="1" x14ac:dyDescent="0.25">
      <c r="A59" s="7">
        <f t="shared" si="3"/>
        <v>54</v>
      </c>
      <c r="B59" s="17" t="s">
        <v>88</v>
      </c>
      <c r="C59" s="15" t="s">
        <v>8</v>
      </c>
      <c r="D59" s="11" t="s">
        <v>85</v>
      </c>
      <c r="E59" s="33" t="s">
        <v>9</v>
      </c>
      <c r="F59" s="18">
        <v>6010325070366</v>
      </c>
      <c r="G59" s="17" t="s">
        <v>98</v>
      </c>
      <c r="H59" s="39">
        <v>0</v>
      </c>
      <c r="I59" s="39">
        <v>2</v>
      </c>
      <c r="J59" s="39">
        <v>0</v>
      </c>
      <c r="K59" s="48">
        <f t="shared" si="2"/>
        <v>2</v>
      </c>
      <c r="L59" s="47"/>
      <c r="M59" s="49"/>
    </row>
    <row r="60" spans="1:13" ht="15" customHeight="1" x14ac:dyDescent="0.25">
      <c r="A60" s="7">
        <f t="shared" si="3"/>
        <v>55</v>
      </c>
      <c r="B60" s="14" t="s">
        <v>58</v>
      </c>
      <c r="C60" s="15" t="s">
        <v>8</v>
      </c>
      <c r="D60" s="13" t="s">
        <v>40</v>
      </c>
      <c r="E60" s="33" t="s">
        <v>9</v>
      </c>
      <c r="F60" s="26"/>
      <c r="G60" s="14" t="s">
        <v>75</v>
      </c>
      <c r="H60" s="39">
        <v>1</v>
      </c>
      <c r="I60" s="39">
        <v>0.5</v>
      </c>
      <c r="J60" s="39">
        <v>0.5</v>
      </c>
      <c r="K60" s="48">
        <f t="shared" si="2"/>
        <v>2</v>
      </c>
      <c r="L60" s="47"/>
      <c r="M60" s="49"/>
    </row>
    <row r="61" spans="1:13" ht="15" customHeight="1" x14ac:dyDescent="0.25">
      <c r="A61" s="7">
        <f t="shared" si="3"/>
        <v>56</v>
      </c>
      <c r="B61" s="14" t="s">
        <v>48</v>
      </c>
      <c r="C61" s="15" t="s">
        <v>8</v>
      </c>
      <c r="D61" s="13" t="s">
        <v>40</v>
      </c>
      <c r="E61" s="33" t="s">
        <v>9</v>
      </c>
      <c r="F61" s="26"/>
      <c r="G61" s="14" t="s">
        <v>73</v>
      </c>
      <c r="H61" s="39">
        <v>0</v>
      </c>
      <c r="I61" s="39">
        <v>0</v>
      </c>
      <c r="J61" s="39">
        <v>2</v>
      </c>
      <c r="K61" s="48">
        <f t="shared" si="2"/>
        <v>2</v>
      </c>
      <c r="L61" s="47"/>
      <c r="M61" s="49"/>
    </row>
    <row r="62" spans="1:13" ht="15" customHeight="1" x14ac:dyDescent="0.25">
      <c r="A62" s="7">
        <f t="shared" si="3"/>
        <v>57</v>
      </c>
      <c r="B62" s="14" t="s">
        <v>66</v>
      </c>
      <c r="C62" s="15" t="s">
        <v>8</v>
      </c>
      <c r="D62" s="13" t="s">
        <v>40</v>
      </c>
      <c r="E62" s="33" t="s">
        <v>9</v>
      </c>
      <c r="F62" s="26"/>
      <c r="G62" s="14" t="s">
        <v>75</v>
      </c>
      <c r="H62" s="39">
        <v>1</v>
      </c>
      <c r="I62" s="39">
        <v>0</v>
      </c>
      <c r="J62" s="39">
        <v>1</v>
      </c>
      <c r="K62" s="48">
        <f t="shared" si="2"/>
        <v>2</v>
      </c>
      <c r="L62" s="47"/>
      <c r="M62" s="49"/>
    </row>
    <row r="63" spans="1:13" ht="15" customHeight="1" x14ac:dyDescent="0.25">
      <c r="A63" s="7">
        <f t="shared" si="3"/>
        <v>58</v>
      </c>
      <c r="B63" s="14" t="s">
        <v>7</v>
      </c>
      <c r="C63" s="15" t="s">
        <v>8</v>
      </c>
      <c r="D63" s="14" t="s">
        <v>70</v>
      </c>
      <c r="E63" s="33" t="s">
        <v>9</v>
      </c>
      <c r="F63" s="26">
        <v>6010701070017</v>
      </c>
      <c r="G63" s="7" t="s">
        <v>125</v>
      </c>
      <c r="H63" s="39">
        <v>0</v>
      </c>
      <c r="I63" s="39">
        <v>0.5</v>
      </c>
      <c r="J63" s="39">
        <v>1.5</v>
      </c>
      <c r="K63" s="48">
        <f t="shared" si="2"/>
        <v>2</v>
      </c>
      <c r="L63" s="47" t="s">
        <v>214</v>
      </c>
    </row>
    <row r="64" spans="1:13" ht="15" customHeight="1" x14ac:dyDescent="0.25">
      <c r="A64" s="7">
        <f t="shared" si="3"/>
        <v>59</v>
      </c>
      <c r="B64" s="14" t="s">
        <v>52</v>
      </c>
      <c r="C64" s="15" t="s">
        <v>8</v>
      </c>
      <c r="D64" s="13" t="s">
        <v>40</v>
      </c>
      <c r="E64" s="33" t="s">
        <v>9</v>
      </c>
      <c r="F64" s="26"/>
      <c r="G64" s="14" t="s">
        <v>73</v>
      </c>
      <c r="H64" s="39">
        <v>1</v>
      </c>
      <c r="I64" s="39">
        <v>0</v>
      </c>
      <c r="J64" s="39">
        <v>1</v>
      </c>
      <c r="K64" s="48">
        <f t="shared" si="2"/>
        <v>2</v>
      </c>
      <c r="L64" s="47"/>
      <c r="M64" s="49"/>
    </row>
    <row r="65" spans="1:13" ht="15" customHeight="1" x14ac:dyDescent="0.25">
      <c r="A65" s="7">
        <f t="shared" si="3"/>
        <v>60</v>
      </c>
      <c r="B65" s="14" t="s">
        <v>30</v>
      </c>
      <c r="C65" s="15" t="s">
        <v>8</v>
      </c>
      <c r="D65" s="14" t="s">
        <v>70</v>
      </c>
      <c r="E65" s="33" t="s">
        <v>9</v>
      </c>
      <c r="F65" s="26">
        <v>5010715226744</v>
      </c>
      <c r="G65" s="7" t="s">
        <v>125</v>
      </c>
      <c r="H65" s="39">
        <v>0</v>
      </c>
      <c r="I65" s="39">
        <v>1</v>
      </c>
      <c r="J65" s="39">
        <v>1</v>
      </c>
      <c r="K65" s="48">
        <f t="shared" si="2"/>
        <v>2</v>
      </c>
      <c r="L65" s="47"/>
      <c r="M65" s="49"/>
    </row>
    <row r="66" spans="1:13" ht="15" customHeight="1" x14ac:dyDescent="0.25">
      <c r="A66" s="7">
        <f t="shared" si="3"/>
        <v>61</v>
      </c>
      <c r="B66" s="7" t="s">
        <v>188</v>
      </c>
      <c r="C66" s="15" t="s">
        <v>8</v>
      </c>
      <c r="D66" s="14" t="s">
        <v>187</v>
      </c>
      <c r="E66" s="33" t="s">
        <v>9</v>
      </c>
      <c r="F66" s="26"/>
      <c r="G66" s="7"/>
      <c r="H66" s="39">
        <v>0</v>
      </c>
      <c r="I66" s="39">
        <v>0.5</v>
      </c>
      <c r="J66" s="39">
        <v>1</v>
      </c>
      <c r="K66" s="48">
        <f t="shared" si="2"/>
        <v>1.5</v>
      </c>
      <c r="L66" s="47"/>
      <c r="M66" s="49"/>
    </row>
    <row r="67" spans="1:13" ht="15" customHeight="1" x14ac:dyDescent="0.25">
      <c r="A67" s="7">
        <f t="shared" si="3"/>
        <v>62</v>
      </c>
      <c r="B67" s="14" t="s">
        <v>44</v>
      </c>
      <c r="C67" s="15" t="s">
        <v>8</v>
      </c>
      <c r="D67" s="13" t="s">
        <v>40</v>
      </c>
      <c r="E67" s="33" t="s">
        <v>9</v>
      </c>
      <c r="F67" s="26"/>
      <c r="G67" s="14" t="s">
        <v>72</v>
      </c>
      <c r="H67" s="39">
        <v>0</v>
      </c>
      <c r="I67" s="39">
        <v>1.5</v>
      </c>
      <c r="J67" s="39">
        <v>0</v>
      </c>
      <c r="K67" s="48">
        <f t="shared" si="2"/>
        <v>1.5</v>
      </c>
      <c r="L67" s="47"/>
      <c r="M67" s="49" t="s">
        <v>233</v>
      </c>
    </row>
    <row r="68" spans="1:13" ht="15" customHeight="1" x14ac:dyDescent="0.25">
      <c r="A68" s="7">
        <f t="shared" si="3"/>
        <v>63</v>
      </c>
      <c r="B68" s="17" t="s">
        <v>95</v>
      </c>
      <c r="C68" s="15" t="s">
        <v>8</v>
      </c>
      <c r="D68" s="11" t="s">
        <v>85</v>
      </c>
      <c r="E68" s="33" t="s">
        <v>9</v>
      </c>
      <c r="F68" s="18">
        <v>5020305071361</v>
      </c>
      <c r="G68" s="17" t="s">
        <v>98</v>
      </c>
      <c r="H68" s="39">
        <v>0</v>
      </c>
      <c r="I68" s="39">
        <v>1.5</v>
      </c>
      <c r="J68" s="39">
        <v>0</v>
      </c>
      <c r="K68" s="48">
        <f t="shared" si="2"/>
        <v>1.5</v>
      </c>
      <c r="L68" s="47"/>
      <c r="M68" s="49"/>
    </row>
    <row r="69" spans="1:13" ht="15" customHeight="1" x14ac:dyDescent="0.25">
      <c r="A69" s="7">
        <f t="shared" si="3"/>
        <v>64</v>
      </c>
      <c r="B69" s="14" t="s">
        <v>50</v>
      </c>
      <c r="C69" s="15" t="s">
        <v>8</v>
      </c>
      <c r="D69" s="13" t="s">
        <v>40</v>
      </c>
      <c r="E69" s="33" t="s">
        <v>9</v>
      </c>
      <c r="F69" s="26"/>
      <c r="G69" s="14" t="s">
        <v>73</v>
      </c>
      <c r="H69" s="39">
        <v>1</v>
      </c>
      <c r="I69" s="39">
        <v>0.5</v>
      </c>
      <c r="J69" s="39">
        <v>0</v>
      </c>
      <c r="K69" s="48">
        <f t="shared" si="2"/>
        <v>1.5</v>
      </c>
      <c r="L69" s="47"/>
      <c r="M69" s="49"/>
    </row>
    <row r="70" spans="1:13" ht="15" customHeight="1" x14ac:dyDescent="0.25">
      <c r="A70" s="7">
        <f t="shared" si="3"/>
        <v>65</v>
      </c>
      <c r="B70" s="14" t="s">
        <v>59</v>
      </c>
      <c r="C70" s="15" t="s">
        <v>8</v>
      </c>
      <c r="D70" s="13" t="s">
        <v>40</v>
      </c>
      <c r="E70" s="33" t="s">
        <v>9</v>
      </c>
      <c r="F70" s="26"/>
      <c r="G70" s="14" t="s">
        <v>75</v>
      </c>
      <c r="H70" s="39">
        <v>1</v>
      </c>
      <c r="I70" s="39">
        <v>0.5</v>
      </c>
      <c r="J70" s="39">
        <v>0</v>
      </c>
      <c r="K70" s="48">
        <f t="shared" ref="K70:K101" si="4">H70+I70+J70</f>
        <v>1.5</v>
      </c>
      <c r="L70" s="47"/>
      <c r="M70" s="49"/>
    </row>
    <row r="71" spans="1:13" ht="15" customHeight="1" x14ac:dyDescent="0.25">
      <c r="A71" s="7">
        <f t="shared" ref="A71:A103" si="5">A70+1</f>
        <v>66</v>
      </c>
      <c r="B71" s="14" t="s">
        <v>62</v>
      </c>
      <c r="C71" s="15" t="s">
        <v>8</v>
      </c>
      <c r="D71" s="13" t="s">
        <v>40</v>
      </c>
      <c r="E71" s="33" t="s">
        <v>9</v>
      </c>
      <c r="F71" s="26"/>
      <c r="G71" s="14" t="s">
        <v>75</v>
      </c>
      <c r="H71" s="39">
        <v>1</v>
      </c>
      <c r="I71" s="39">
        <v>0.5</v>
      </c>
      <c r="J71" s="39">
        <v>0</v>
      </c>
      <c r="K71" s="48">
        <f t="shared" si="4"/>
        <v>1.5</v>
      </c>
      <c r="L71" s="47"/>
      <c r="M71" s="49"/>
    </row>
    <row r="72" spans="1:13" ht="15" customHeight="1" x14ac:dyDescent="0.25">
      <c r="A72" s="7">
        <f t="shared" si="5"/>
        <v>67</v>
      </c>
      <c r="B72" s="17" t="s">
        <v>89</v>
      </c>
      <c r="C72" s="15" t="s">
        <v>8</v>
      </c>
      <c r="D72" s="11" t="s">
        <v>85</v>
      </c>
      <c r="E72" s="33" t="s">
        <v>9</v>
      </c>
      <c r="F72" s="18">
        <v>5010216071368</v>
      </c>
      <c r="G72" s="17" t="s">
        <v>98</v>
      </c>
      <c r="H72" s="39">
        <v>0</v>
      </c>
      <c r="I72" s="39">
        <v>0.5</v>
      </c>
      <c r="J72" s="39">
        <v>1</v>
      </c>
      <c r="K72" s="48">
        <f t="shared" si="4"/>
        <v>1.5</v>
      </c>
      <c r="L72" s="47"/>
      <c r="M72" s="49"/>
    </row>
    <row r="73" spans="1:13" ht="15" customHeight="1" x14ac:dyDescent="0.25">
      <c r="A73" s="7">
        <f t="shared" si="5"/>
        <v>68</v>
      </c>
      <c r="B73" s="14" t="s">
        <v>51</v>
      </c>
      <c r="C73" s="15" t="s">
        <v>8</v>
      </c>
      <c r="D73" s="13" t="s">
        <v>40</v>
      </c>
      <c r="E73" s="33" t="s">
        <v>9</v>
      </c>
      <c r="F73" s="26"/>
      <c r="G73" s="14" t="s">
        <v>73</v>
      </c>
      <c r="H73" s="39">
        <v>1</v>
      </c>
      <c r="I73" s="39">
        <v>0.5</v>
      </c>
      <c r="J73" s="39">
        <v>0</v>
      </c>
      <c r="K73" s="48">
        <f t="shared" si="4"/>
        <v>1.5</v>
      </c>
      <c r="L73" s="47"/>
      <c r="M73" s="49"/>
    </row>
    <row r="74" spans="1:13" ht="15" customHeight="1" x14ac:dyDescent="0.25">
      <c r="A74" s="7">
        <f t="shared" si="5"/>
        <v>69</v>
      </c>
      <c r="B74" s="7" t="s">
        <v>161</v>
      </c>
      <c r="C74" s="15" t="s">
        <v>8</v>
      </c>
      <c r="D74" s="11" t="s">
        <v>146</v>
      </c>
      <c r="E74" s="34" t="s">
        <v>9</v>
      </c>
      <c r="F74" s="26">
        <v>5010910070041</v>
      </c>
      <c r="G74" s="7" t="s">
        <v>156</v>
      </c>
      <c r="H74" s="39">
        <v>1</v>
      </c>
      <c r="I74" s="39">
        <v>0.5</v>
      </c>
      <c r="J74" s="39">
        <v>0</v>
      </c>
      <c r="K74" s="48">
        <f t="shared" si="4"/>
        <v>1.5</v>
      </c>
      <c r="L74" s="47"/>
      <c r="M74" s="49"/>
    </row>
    <row r="75" spans="1:13" ht="15" customHeight="1" x14ac:dyDescent="0.25">
      <c r="A75" s="7">
        <f t="shared" si="5"/>
        <v>70</v>
      </c>
      <c r="B75" s="7" t="s">
        <v>158</v>
      </c>
      <c r="C75" s="15" t="s">
        <v>8</v>
      </c>
      <c r="D75" s="11" t="s">
        <v>146</v>
      </c>
      <c r="E75" s="34" t="s">
        <v>9</v>
      </c>
      <c r="F75" s="26">
        <v>5010413070015</v>
      </c>
      <c r="G75" s="7" t="s">
        <v>156</v>
      </c>
      <c r="H75" s="39">
        <v>1</v>
      </c>
      <c r="I75" s="39">
        <v>0.5</v>
      </c>
      <c r="J75" s="39">
        <v>0</v>
      </c>
      <c r="K75" s="48">
        <f t="shared" si="4"/>
        <v>1.5</v>
      </c>
      <c r="L75" s="47"/>
      <c r="M75" s="49"/>
    </row>
    <row r="76" spans="1:13" ht="15" customHeight="1" x14ac:dyDescent="0.25">
      <c r="A76" s="7">
        <f t="shared" si="5"/>
        <v>71</v>
      </c>
      <c r="B76" s="7" t="s">
        <v>157</v>
      </c>
      <c r="C76" s="15" t="s">
        <v>8</v>
      </c>
      <c r="D76" s="11" t="s">
        <v>146</v>
      </c>
      <c r="E76" s="34" t="s">
        <v>9</v>
      </c>
      <c r="F76" s="26">
        <v>5010811070014</v>
      </c>
      <c r="G76" s="7" t="s">
        <v>156</v>
      </c>
      <c r="H76" s="39">
        <v>0</v>
      </c>
      <c r="I76" s="39">
        <v>1</v>
      </c>
      <c r="J76" s="39">
        <v>0</v>
      </c>
      <c r="K76" s="48">
        <f t="shared" si="4"/>
        <v>1</v>
      </c>
      <c r="L76" s="47"/>
      <c r="M76" s="49"/>
    </row>
    <row r="77" spans="1:13" ht="15" customHeight="1" x14ac:dyDescent="0.25">
      <c r="A77" s="7">
        <f t="shared" si="5"/>
        <v>72</v>
      </c>
      <c r="B77" s="14" t="s">
        <v>10</v>
      </c>
      <c r="C77" s="15" t="s">
        <v>8</v>
      </c>
      <c r="D77" s="14" t="s">
        <v>70</v>
      </c>
      <c r="E77" s="33" t="s">
        <v>9</v>
      </c>
      <c r="F77" s="26">
        <v>5010711070010</v>
      </c>
      <c r="G77" s="7" t="s">
        <v>125</v>
      </c>
      <c r="H77" s="39">
        <v>0</v>
      </c>
      <c r="I77" s="39">
        <v>1</v>
      </c>
      <c r="J77" s="39">
        <v>0</v>
      </c>
      <c r="K77" s="48">
        <f t="shared" si="4"/>
        <v>1</v>
      </c>
      <c r="L77" s="47"/>
      <c r="M77" s="49"/>
    </row>
    <row r="78" spans="1:13" ht="15" customHeight="1" x14ac:dyDescent="0.25">
      <c r="A78" s="7">
        <f t="shared" si="5"/>
        <v>73</v>
      </c>
      <c r="B78" s="14" t="s">
        <v>65</v>
      </c>
      <c r="C78" s="15" t="s">
        <v>8</v>
      </c>
      <c r="D78" s="13" t="s">
        <v>40</v>
      </c>
      <c r="E78" s="33" t="s">
        <v>9</v>
      </c>
      <c r="F78" s="26"/>
      <c r="G78" s="14" t="s">
        <v>75</v>
      </c>
      <c r="H78" s="39">
        <v>0</v>
      </c>
      <c r="I78" s="39">
        <v>1</v>
      </c>
      <c r="J78" s="39">
        <v>0</v>
      </c>
      <c r="K78" s="48">
        <f t="shared" si="4"/>
        <v>1</v>
      </c>
      <c r="L78" s="47"/>
      <c r="M78" s="49"/>
    </row>
    <row r="79" spans="1:13" ht="15" customHeight="1" x14ac:dyDescent="0.25">
      <c r="A79" s="7">
        <f t="shared" si="5"/>
        <v>74</v>
      </c>
      <c r="B79" s="14" t="s">
        <v>46</v>
      </c>
      <c r="C79" s="15" t="s">
        <v>8</v>
      </c>
      <c r="D79" s="13" t="s">
        <v>40</v>
      </c>
      <c r="E79" s="33" t="s">
        <v>9</v>
      </c>
      <c r="F79" s="26"/>
      <c r="G79" s="14" t="s">
        <v>72</v>
      </c>
      <c r="H79" s="39">
        <v>1</v>
      </c>
      <c r="I79" s="39">
        <v>0</v>
      </c>
      <c r="J79" s="39">
        <v>0</v>
      </c>
      <c r="K79" s="48">
        <f t="shared" si="4"/>
        <v>1</v>
      </c>
      <c r="L79" s="47"/>
      <c r="M79" s="49"/>
    </row>
    <row r="80" spans="1:13" ht="15" customHeight="1" x14ac:dyDescent="0.25">
      <c r="A80" s="7">
        <f t="shared" si="5"/>
        <v>75</v>
      </c>
      <c r="B80" s="7" t="s">
        <v>163</v>
      </c>
      <c r="C80" s="15" t="s">
        <v>8</v>
      </c>
      <c r="D80" s="11" t="s">
        <v>146</v>
      </c>
      <c r="E80" s="34" t="s">
        <v>9</v>
      </c>
      <c r="F80" s="26">
        <v>5010117070023</v>
      </c>
      <c r="G80" s="7" t="s">
        <v>166</v>
      </c>
      <c r="H80" s="39">
        <v>0</v>
      </c>
      <c r="I80" s="39">
        <v>1</v>
      </c>
      <c r="J80" s="39">
        <v>0</v>
      </c>
      <c r="K80" s="48">
        <f t="shared" si="4"/>
        <v>1</v>
      </c>
      <c r="L80" s="47"/>
      <c r="M80" s="49"/>
    </row>
    <row r="81" spans="1:13" ht="15" customHeight="1" x14ac:dyDescent="0.25">
      <c r="A81" s="7">
        <f t="shared" si="5"/>
        <v>76</v>
      </c>
      <c r="B81" s="17" t="s">
        <v>97</v>
      </c>
      <c r="C81" s="15" t="s">
        <v>8</v>
      </c>
      <c r="D81" s="11" t="s">
        <v>85</v>
      </c>
      <c r="E81" s="33" t="s">
        <v>9</v>
      </c>
      <c r="F81" s="18">
        <v>5010921071365</v>
      </c>
      <c r="G81" s="17" t="s">
        <v>98</v>
      </c>
      <c r="H81" s="39">
        <v>0</v>
      </c>
      <c r="I81" s="39">
        <v>1</v>
      </c>
      <c r="J81" s="39">
        <v>0</v>
      </c>
      <c r="K81" s="48">
        <f t="shared" si="4"/>
        <v>1</v>
      </c>
      <c r="L81" s="47"/>
      <c r="M81" s="49"/>
    </row>
    <row r="82" spans="1:13" ht="15" customHeight="1" x14ac:dyDescent="0.25">
      <c r="A82" s="7">
        <f t="shared" si="5"/>
        <v>77</v>
      </c>
      <c r="B82" s="14" t="s">
        <v>68</v>
      </c>
      <c r="C82" s="15" t="s">
        <v>8</v>
      </c>
      <c r="D82" s="13" t="s">
        <v>40</v>
      </c>
      <c r="E82" s="33" t="s">
        <v>9</v>
      </c>
      <c r="F82" s="26"/>
      <c r="G82" s="14" t="s">
        <v>75</v>
      </c>
      <c r="H82" s="39">
        <v>0</v>
      </c>
      <c r="I82" s="39">
        <v>0</v>
      </c>
      <c r="J82" s="39">
        <v>1</v>
      </c>
      <c r="K82" s="48">
        <f t="shared" si="4"/>
        <v>1</v>
      </c>
      <c r="L82" s="47"/>
      <c r="M82" s="49"/>
    </row>
    <row r="83" spans="1:13" ht="15" customHeight="1" x14ac:dyDescent="0.25">
      <c r="A83" s="7">
        <f t="shared" si="5"/>
        <v>78</v>
      </c>
      <c r="B83" s="7" t="s">
        <v>162</v>
      </c>
      <c r="C83" s="15" t="s">
        <v>8</v>
      </c>
      <c r="D83" s="11" t="s">
        <v>146</v>
      </c>
      <c r="E83" s="34" t="s">
        <v>9</v>
      </c>
      <c r="F83" s="26">
        <v>5010616070010</v>
      </c>
      <c r="G83" s="7" t="s">
        <v>156</v>
      </c>
      <c r="H83" s="39">
        <v>1</v>
      </c>
      <c r="I83" s="39">
        <v>0</v>
      </c>
      <c r="J83" s="39">
        <v>0</v>
      </c>
      <c r="K83" s="48">
        <f t="shared" si="4"/>
        <v>1</v>
      </c>
      <c r="L83" s="47"/>
      <c r="M83" s="49"/>
    </row>
    <row r="84" spans="1:13" ht="15" customHeight="1" x14ac:dyDescent="0.25">
      <c r="A84" s="7">
        <f t="shared" si="5"/>
        <v>79</v>
      </c>
      <c r="B84" s="14" t="s">
        <v>56</v>
      </c>
      <c r="C84" s="15" t="s">
        <v>8</v>
      </c>
      <c r="D84" s="13" t="s">
        <v>40</v>
      </c>
      <c r="E84" s="33" t="s">
        <v>9</v>
      </c>
      <c r="F84" s="26"/>
      <c r="G84" s="14" t="s">
        <v>74</v>
      </c>
      <c r="H84" s="39">
        <v>1</v>
      </c>
      <c r="I84" s="39">
        <v>0</v>
      </c>
      <c r="J84" s="39">
        <v>0</v>
      </c>
      <c r="K84" s="48">
        <f t="shared" si="4"/>
        <v>1</v>
      </c>
      <c r="L84" s="47"/>
      <c r="M84" s="49"/>
    </row>
    <row r="85" spans="1:13" ht="15" customHeight="1" x14ac:dyDescent="0.25">
      <c r="A85" s="7">
        <f t="shared" si="5"/>
        <v>80</v>
      </c>
      <c r="B85" s="7" t="s">
        <v>174</v>
      </c>
      <c r="C85" s="15" t="s">
        <v>8</v>
      </c>
      <c r="D85" s="14" t="s">
        <v>172</v>
      </c>
      <c r="E85" s="34" t="s">
        <v>9</v>
      </c>
      <c r="F85" s="26">
        <v>5010905070031</v>
      </c>
      <c r="G85" s="7" t="s">
        <v>173</v>
      </c>
      <c r="H85" s="39">
        <v>0</v>
      </c>
      <c r="I85" s="39">
        <v>1</v>
      </c>
      <c r="J85" s="39">
        <v>0</v>
      </c>
      <c r="K85" s="48">
        <f t="shared" si="4"/>
        <v>1</v>
      </c>
      <c r="L85" s="47"/>
      <c r="M85" s="49"/>
    </row>
    <row r="86" spans="1:13" ht="15" customHeight="1" x14ac:dyDescent="0.25">
      <c r="A86" s="7">
        <f t="shared" si="5"/>
        <v>81</v>
      </c>
      <c r="B86" s="14" t="s">
        <v>45</v>
      </c>
      <c r="C86" s="15" t="s">
        <v>8</v>
      </c>
      <c r="D86" s="13" t="s">
        <v>40</v>
      </c>
      <c r="E86" s="33" t="s">
        <v>9</v>
      </c>
      <c r="F86" s="26"/>
      <c r="G86" s="14" t="s">
        <v>72</v>
      </c>
      <c r="H86" s="39">
        <v>0</v>
      </c>
      <c r="I86" s="39">
        <v>1</v>
      </c>
      <c r="J86" s="39">
        <v>0</v>
      </c>
      <c r="K86" s="48">
        <f t="shared" si="4"/>
        <v>1</v>
      </c>
      <c r="L86" s="47"/>
      <c r="M86" s="49"/>
    </row>
    <row r="87" spans="1:13" ht="15" customHeight="1" x14ac:dyDescent="0.25">
      <c r="A87" s="7">
        <f t="shared" si="5"/>
        <v>82</v>
      </c>
      <c r="B87" s="17" t="s">
        <v>90</v>
      </c>
      <c r="C87" s="15" t="s">
        <v>8</v>
      </c>
      <c r="D87" s="11" t="s">
        <v>85</v>
      </c>
      <c r="E87" s="33" t="s">
        <v>9</v>
      </c>
      <c r="F87" s="18">
        <v>5010108226753</v>
      </c>
      <c r="G87" s="17" t="s">
        <v>98</v>
      </c>
      <c r="H87" s="39">
        <v>1</v>
      </c>
      <c r="I87" s="39">
        <v>0</v>
      </c>
      <c r="J87" s="39">
        <v>0</v>
      </c>
      <c r="K87" s="48">
        <f t="shared" si="4"/>
        <v>1</v>
      </c>
      <c r="L87" s="47"/>
      <c r="M87" s="49"/>
    </row>
    <row r="88" spans="1:13" ht="15" customHeight="1" x14ac:dyDescent="0.25">
      <c r="A88" s="7">
        <f t="shared" si="5"/>
        <v>83</v>
      </c>
      <c r="B88" s="14" t="s">
        <v>63</v>
      </c>
      <c r="C88" s="15" t="s">
        <v>8</v>
      </c>
      <c r="D88" s="13" t="s">
        <v>40</v>
      </c>
      <c r="E88" s="33" t="s">
        <v>9</v>
      </c>
      <c r="F88" s="26"/>
      <c r="G88" s="14" t="s">
        <v>75</v>
      </c>
      <c r="H88" s="39">
        <v>0</v>
      </c>
      <c r="I88" s="39">
        <v>0.5</v>
      </c>
      <c r="J88" s="39">
        <v>0</v>
      </c>
      <c r="K88" s="48">
        <f t="shared" si="4"/>
        <v>0.5</v>
      </c>
      <c r="L88" s="47"/>
      <c r="M88" s="49"/>
    </row>
    <row r="89" spans="1:13" ht="15" customHeight="1" x14ac:dyDescent="0.25">
      <c r="A89" s="7">
        <f t="shared" si="5"/>
        <v>84</v>
      </c>
      <c r="B89" s="14" t="s">
        <v>54</v>
      </c>
      <c r="C89" s="15" t="s">
        <v>8</v>
      </c>
      <c r="D89" s="13" t="s">
        <v>40</v>
      </c>
      <c r="E89" s="33" t="s">
        <v>9</v>
      </c>
      <c r="F89" s="26"/>
      <c r="G89" s="14" t="s">
        <v>74</v>
      </c>
      <c r="H89" s="39">
        <v>0</v>
      </c>
      <c r="I89" s="39">
        <v>0.5</v>
      </c>
      <c r="J89" s="39">
        <v>0</v>
      </c>
      <c r="K89" s="48">
        <f t="shared" si="4"/>
        <v>0.5</v>
      </c>
      <c r="L89" s="47"/>
      <c r="M89" s="49"/>
    </row>
    <row r="90" spans="1:13" ht="15" customHeight="1" x14ac:dyDescent="0.25">
      <c r="A90" s="7">
        <f t="shared" si="5"/>
        <v>85</v>
      </c>
      <c r="B90" s="14" t="s">
        <v>53</v>
      </c>
      <c r="C90" s="15" t="s">
        <v>8</v>
      </c>
      <c r="D90" s="13" t="s">
        <v>40</v>
      </c>
      <c r="E90" s="33" t="s">
        <v>9</v>
      </c>
      <c r="F90" s="26"/>
      <c r="G90" s="14" t="s">
        <v>74</v>
      </c>
      <c r="H90" s="39">
        <v>0.5</v>
      </c>
      <c r="I90" s="39">
        <v>0</v>
      </c>
      <c r="J90" s="39">
        <v>0</v>
      </c>
      <c r="K90" s="48">
        <f t="shared" si="4"/>
        <v>0.5</v>
      </c>
      <c r="L90" s="47"/>
      <c r="M90" s="49"/>
    </row>
    <row r="91" spans="1:13" ht="15" customHeight="1" x14ac:dyDescent="0.25">
      <c r="A91" s="7">
        <f t="shared" si="5"/>
        <v>86</v>
      </c>
      <c r="B91" s="7" t="s">
        <v>171</v>
      </c>
      <c r="C91" s="15" t="s">
        <v>8</v>
      </c>
      <c r="D91" s="14" t="s">
        <v>172</v>
      </c>
      <c r="E91" s="34" t="s">
        <v>9</v>
      </c>
      <c r="F91" s="26">
        <v>5001106070011</v>
      </c>
      <c r="G91" s="7" t="s">
        <v>173</v>
      </c>
      <c r="H91" s="39">
        <v>0</v>
      </c>
      <c r="I91" s="39">
        <v>0.5</v>
      </c>
      <c r="J91" s="39">
        <v>0</v>
      </c>
      <c r="K91" s="48">
        <f t="shared" si="4"/>
        <v>0.5</v>
      </c>
      <c r="L91" s="47"/>
      <c r="M91" s="49"/>
    </row>
    <row r="92" spans="1:13" ht="15" customHeight="1" x14ac:dyDescent="0.25">
      <c r="A92" s="7">
        <f t="shared" si="5"/>
        <v>87</v>
      </c>
      <c r="B92" s="14" t="s">
        <v>29</v>
      </c>
      <c r="C92" s="15" t="s">
        <v>8</v>
      </c>
      <c r="D92" s="14" t="s">
        <v>70</v>
      </c>
      <c r="E92" s="33" t="s">
        <v>9</v>
      </c>
      <c r="F92" s="26">
        <v>5010911070069</v>
      </c>
      <c r="G92" s="7"/>
      <c r="H92" s="39">
        <v>0</v>
      </c>
      <c r="I92" s="39">
        <v>0.5</v>
      </c>
      <c r="J92" s="39">
        <v>0</v>
      </c>
      <c r="K92" s="48">
        <f t="shared" si="4"/>
        <v>0.5</v>
      </c>
      <c r="L92" s="47"/>
      <c r="M92" s="49"/>
    </row>
    <row r="93" spans="1:13" ht="15" customHeight="1" x14ac:dyDescent="0.25">
      <c r="A93" s="7">
        <f t="shared" si="5"/>
        <v>88</v>
      </c>
      <c r="B93" s="14" t="s">
        <v>67</v>
      </c>
      <c r="C93" s="15" t="s">
        <v>8</v>
      </c>
      <c r="D93" s="13" t="s">
        <v>40</v>
      </c>
      <c r="E93" s="33" t="s">
        <v>9</v>
      </c>
      <c r="F93" s="26"/>
      <c r="G93" s="14" t="s">
        <v>75</v>
      </c>
      <c r="H93" s="39">
        <v>0</v>
      </c>
      <c r="I93" s="39">
        <v>0.5</v>
      </c>
      <c r="J93" s="39">
        <v>0</v>
      </c>
      <c r="K93" s="48">
        <f t="shared" si="4"/>
        <v>0.5</v>
      </c>
      <c r="L93" s="47"/>
      <c r="M93" s="49"/>
    </row>
    <row r="94" spans="1:13" ht="15" customHeight="1" x14ac:dyDescent="0.25">
      <c r="A94" s="7">
        <f t="shared" si="5"/>
        <v>89</v>
      </c>
      <c r="B94" s="14" t="s">
        <v>27</v>
      </c>
      <c r="C94" s="15" t="s">
        <v>8</v>
      </c>
      <c r="D94" s="14" t="s">
        <v>70</v>
      </c>
      <c r="E94" s="33" t="s">
        <v>9</v>
      </c>
      <c r="F94" s="26">
        <v>5010930070075</v>
      </c>
      <c r="G94" s="7" t="s">
        <v>127</v>
      </c>
      <c r="H94" s="39">
        <v>0</v>
      </c>
      <c r="I94" s="39">
        <v>0.5</v>
      </c>
      <c r="J94" s="39">
        <v>0</v>
      </c>
      <c r="K94" s="48">
        <f t="shared" si="4"/>
        <v>0.5</v>
      </c>
      <c r="L94" s="47"/>
      <c r="M94" s="49"/>
    </row>
    <row r="95" spans="1:13" ht="15" customHeight="1" x14ac:dyDescent="0.25">
      <c r="A95" s="7">
        <f t="shared" si="5"/>
        <v>90</v>
      </c>
      <c r="B95" s="7" t="s">
        <v>159</v>
      </c>
      <c r="C95" s="15" t="s">
        <v>8</v>
      </c>
      <c r="D95" s="11" t="s">
        <v>146</v>
      </c>
      <c r="E95" s="34" t="s">
        <v>9</v>
      </c>
      <c r="F95" s="26">
        <v>5011124081661</v>
      </c>
      <c r="G95" s="7" t="s">
        <v>156</v>
      </c>
      <c r="H95" s="39">
        <v>0</v>
      </c>
      <c r="I95" s="39">
        <v>0</v>
      </c>
      <c r="J95" s="39">
        <v>0</v>
      </c>
      <c r="K95" s="48">
        <f t="shared" si="4"/>
        <v>0</v>
      </c>
      <c r="L95" s="47"/>
      <c r="M95" s="49"/>
    </row>
    <row r="96" spans="1:13" ht="15" customHeight="1" x14ac:dyDescent="0.25">
      <c r="A96" s="7">
        <f t="shared" si="5"/>
        <v>91</v>
      </c>
      <c r="B96" s="14" t="s">
        <v>61</v>
      </c>
      <c r="C96" s="15" t="s">
        <v>8</v>
      </c>
      <c r="D96" s="13" t="s">
        <v>40</v>
      </c>
      <c r="E96" s="33" t="s">
        <v>9</v>
      </c>
      <c r="F96" s="26"/>
      <c r="G96" s="14" t="s">
        <v>75</v>
      </c>
      <c r="H96" s="39">
        <v>0</v>
      </c>
      <c r="I96" s="39">
        <v>0</v>
      </c>
      <c r="J96" s="39">
        <v>0</v>
      </c>
      <c r="K96" s="48">
        <f t="shared" si="4"/>
        <v>0</v>
      </c>
      <c r="L96" s="47"/>
      <c r="M96" s="49"/>
    </row>
    <row r="97" spans="1:13" ht="15" customHeight="1" x14ac:dyDescent="0.25">
      <c r="A97" s="7">
        <f t="shared" si="5"/>
        <v>92</v>
      </c>
      <c r="B97" s="14" t="s">
        <v>69</v>
      </c>
      <c r="C97" s="15" t="s">
        <v>8</v>
      </c>
      <c r="D97" s="13" t="s">
        <v>40</v>
      </c>
      <c r="E97" s="33" t="s">
        <v>9</v>
      </c>
      <c r="F97" s="26"/>
      <c r="G97" s="14" t="s">
        <v>75</v>
      </c>
      <c r="H97" s="39">
        <v>0</v>
      </c>
      <c r="I97" s="39">
        <v>0</v>
      </c>
      <c r="J97" s="39">
        <v>0</v>
      </c>
      <c r="K97" s="48">
        <f t="shared" si="4"/>
        <v>0</v>
      </c>
      <c r="L97" s="47"/>
      <c r="M97" s="49"/>
    </row>
    <row r="98" spans="1:13" ht="15" customHeight="1" x14ac:dyDescent="0.25">
      <c r="A98" s="7">
        <f t="shared" si="5"/>
        <v>93</v>
      </c>
      <c r="B98" s="14" t="s">
        <v>57</v>
      </c>
      <c r="C98" s="15" t="s">
        <v>8</v>
      </c>
      <c r="D98" s="13" t="s">
        <v>40</v>
      </c>
      <c r="E98" s="33" t="s">
        <v>9</v>
      </c>
      <c r="F98" s="26"/>
      <c r="G98" s="14" t="s">
        <v>74</v>
      </c>
      <c r="H98" s="39">
        <v>0</v>
      </c>
      <c r="I98" s="39">
        <v>0</v>
      </c>
      <c r="J98" s="39">
        <v>0</v>
      </c>
      <c r="K98" s="48">
        <f t="shared" si="4"/>
        <v>0</v>
      </c>
      <c r="L98" s="47"/>
      <c r="M98" s="49"/>
    </row>
    <row r="99" spans="1:13" ht="15" customHeight="1" x14ac:dyDescent="0.25">
      <c r="A99" s="7">
        <f t="shared" si="5"/>
        <v>94</v>
      </c>
      <c r="B99" s="14" t="s">
        <v>55</v>
      </c>
      <c r="C99" s="15" t="s">
        <v>8</v>
      </c>
      <c r="D99" s="13" t="s">
        <v>40</v>
      </c>
      <c r="E99" s="33" t="s">
        <v>9</v>
      </c>
      <c r="F99" s="26"/>
      <c r="G99" s="14" t="s">
        <v>74</v>
      </c>
      <c r="H99" s="39">
        <v>0</v>
      </c>
      <c r="I99" s="39">
        <v>0</v>
      </c>
      <c r="J99" s="39">
        <v>0</v>
      </c>
      <c r="K99" s="48">
        <f t="shared" si="4"/>
        <v>0</v>
      </c>
      <c r="L99" s="47"/>
      <c r="M99" s="49"/>
    </row>
    <row r="100" spans="1:13" ht="15" customHeight="1" x14ac:dyDescent="0.25">
      <c r="A100" s="7">
        <f t="shared" si="5"/>
        <v>95</v>
      </c>
      <c r="B100" s="7" t="s">
        <v>155</v>
      </c>
      <c r="C100" s="15" t="s">
        <v>8</v>
      </c>
      <c r="D100" s="11" t="s">
        <v>146</v>
      </c>
      <c r="E100" s="34" t="s">
        <v>9</v>
      </c>
      <c r="F100" s="26">
        <v>5020514070011</v>
      </c>
      <c r="G100" s="7" t="s">
        <v>156</v>
      </c>
      <c r="H100" s="39">
        <v>0</v>
      </c>
      <c r="I100" s="39">
        <v>0</v>
      </c>
      <c r="J100" s="39">
        <v>0</v>
      </c>
      <c r="K100" s="48">
        <f t="shared" si="4"/>
        <v>0</v>
      </c>
      <c r="L100" s="47"/>
      <c r="M100" s="49"/>
    </row>
    <row r="101" spans="1:13" ht="15" customHeight="1" x14ac:dyDescent="0.25">
      <c r="A101" s="7">
        <f t="shared" si="5"/>
        <v>96</v>
      </c>
      <c r="B101" s="14" t="s">
        <v>47</v>
      </c>
      <c r="C101" s="15" t="s">
        <v>8</v>
      </c>
      <c r="D101" s="13" t="s">
        <v>40</v>
      </c>
      <c r="E101" s="33" t="s">
        <v>9</v>
      </c>
      <c r="F101" s="26"/>
      <c r="G101" s="14" t="s">
        <v>72</v>
      </c>
      <c r="H101" s="39">
        <v>0</v>
      </c>
      <c r="I101" s="39">
        <v>0</v>
      </c>
      <c r="J101" s="39">
        <v>0</v>
      </c>
      <c r="K101" s="48">
        <f t="shared" si="4"/>
        <v>0</v>
      </c>
      <c r="L101" s="47"/>
      <c r="M101" s="49"/>
    </row>
    <row r="102" spans="1:13" ht="15" customHeight="1" x14ac:dyDescent="0.25">
      <c r="A102" s="7">
        <f t="shared" si="5"/>
        <v>97</v>
      </c>
      <c r="B102" s="21" t="s">
        <v>116</v>
      </c>
      <c r="C102" s="15" t="s">
        <v>8</v>
      </c>
      <c r="D102" s="11" t="s">
        <v>112</v>
      </c>
      <c r="E102" s="34" t="s">
        <v>100</v>
      </c>
      <c r="F102" s="26"/>
      <c r="G102" s="7"/>
      <c r="H102" s="39">
        <v>0</v>
      </c>
      <c r="I102" s="39">
        <v>0</v>
      </c>
      <c r="J102" s="39">
        <v>0</v>
      </c>
      <c r="K102" s="48">
        <f t="shared" ref="K102:K107" si="6">H102+I102+J102</f>
        <v>0</v>
      </c>
      <c r="L102" s="47"/>
      <c r="M102" s="49"/>
    </row>
    <row r="103" spans="1:13" ht="15" customHeight="1" x14ac:dyDescent="0.25">
      <c r="A103" s="7">
        <f t="shared" si="5"/>
        <v>98</v>
      </c>
      <c r="B103" s="21" t="s">
        <v>121</v>
      </c>
      <c r="C103" s="15" t="s">
        <v>8</v>
      </c>
      <c r="D103" s="11" t="s">
        <v>112</v>
      </c>
      <c r="E103" s="34" t="s">
        <v>100</v>
      </c>
      <c r="F103" s="26"/>
      <c r="G103" s="7"/>
      <c r="H103" s="39">
        <v>0</v>
      </c>
      <c r="I103" s="39">
        <v>0</v>
      </c>
      <c r="J103" s="39">
        <v>0</v>
      </c>
      <c r="K103" s="48">
        <f t="shared" si="6"/>
        <v>0</v>
      </c>
      <c r="L103" s="47"/>
      <c r="M103" s="49"/>
    </row>
    <row r="104" spans="1:13" ht="15" customHeight="1" x14ac:dyDescent="0.25">
      <c r="A104" s="7">
        <v>123</v>
      </c>
      <c r="B104" s="7" t="s">
        <v>160</v>
      </c>
      <c r="C104" s="15" t="s">
        <v>8</v>
      </c>
      <c r="D104" s="11" t="s">
        <v>146</v>
      </c>
      <c r="E104" s="34" t="s">
        <v>9</v>
      </c>
      <c r="F104" s="26">
        <v>5010628070011</v>
      </c>
      <c r="G104" s="7" t="s">
        <v>156</v>
      </c>
      <c r="H104" s="39">
        <v>0</v>
      </c>
      <c r="I104" s="39">
        <v>0</v>
      </c>
      <c r="J104" s="39">
        <v>0</v>
      </c>
      <c r="K104" s="48">
        <f t="shared" si="6"/>
        <v>0</v>
      </c>
      <c r="L104" s="47"/>
      <c r="M104" s="49"/>
    </row>
    <row r="105" spans="1:13" ht="15" customHeight="1" x14ac:dyDescent="0.25">
      <c r="A105" s="7">
        <f>A104+1</f>
        <v>124</v>
      </c>
      <c r="B105" s="14" t="s">
        <v>28</v>
      </c>
      <c r="C105" s="15" t="s">
        <v>8</v>
      </c>
      <c r="D105" s="14" t="s">
        <v>70</v>
      </c>
      <c r="E105" s="33" t="s">
        <v>9</v>
      </c>
      <c r="F105" s="26">
        <v>5010713070040</v>
      </c>
      <c r="G105" s="7"/>
      <c r="H105" s="39">
        <v>0</v>
      </c>
      <c r="I105" s="39">
        <v>0</v>
      </c>
      <c r="J105" s="39">
        <v>0</v>
      </c>
      <c r="K105" s="48">
        <f t="shared" si="6"/>
        <v>0</v>
      </c>
      <c r="L105" s="47"/>
      <c r="M105" s="49"/>
    </row>
    <row r="106" spans="1:13" ht="15" customHeight="1" x14ac:dyDescent="0.25">
      <c r="A106" s="7">
        <f>A105+1</f>
        <v>125</v>
      </c>
      <c r="B106" s="14" t="s">
        <v>49</v>
      </c>
      <c r="C106" s="15" t="s">
        <v>8</v>
      </c>
      <c r="D106" s="13" t="s">
        <v>40</v>
      </c>
      <c r="E106" s="33" t="s">
        <v>9</v>
      </c>
      <c r="F106" s="26"/>
      <c r="G106" s="14" t="s">
        <v>73</v>
      </c>
      <c r="H106" s="39">
        <v>0</v>
      </c>
      <c r="I106" s="39">
        <v>0</v>
      </c>
      <c r="J106" s="39">
        <v>0</v>
      </c>
      <c r="K106" s="48">
        <f t="shared" si="6"/>
        <v>0</v>
      </c>
      <c r="L106" s="47"/>
      <c r="M106" s="49"/>
    </row>
    <row r="107" spans="1:13" ht="15" customHeight="1" x14ac:dyDescent="0.25">
      <c r="A107" s="7">
        <f>A106+1</f>
        <v>126</v>
      </c>
      <c r="B107" s="21" t="s">
        <v>123</v>
      </c>
      <c r="C107" s="15" t="s">
        <v>8</v>
      </c>
      <c r="D107" s="11" t="s">
        <v>112</v>
      </c>
      <c r="E107" s="34" t="s">
        <v>100</v>
      </c>
      <c r="F107" s="26"/>
      <c r="G107" s="7"/>
      <c r="H107" s="39">
        <v>0</v>
      </c>
      <c r="I107" s="39">
        <v>0</v>
      </c>
      <c r="J107" s="39">
        <v>0</v>
      </c>
      <c r="K107" s="48">
        <f t="shared" si="6"/>
        <v>0</v>
      </c>
      <c r="L107" s="47"/>
      <c r="M107" s="49"/>
    </row>
  </sheetData>
  <sortState ref="A6:M107">
    <sortCondition descending="1" ref="K6"/>
  </sortState>
  <mergeCells count="1">
    <mergeCell ref="A3:M3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3</vt:lpstr>
      <vt:lpstr>4</vt:lpstr>
      <vt:lpstr>Foaie3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MATE10</dc:creator>
  <cp:lastModifiedBy>MATE</cp:lastModifiedBy>
  <cp:lastPrinted>2012-05-12T18:01:14Z</cp:lastPrinted>
  <dcterms:created xsi:type="dcterms:W3CDTF">2012-05-10T19:15:16Z</dcterms:created>
  <dcterms:modified xsi:type="dcterms:W3CDTF">2012-05-12T18:02:14Z</dcterms:modified>
</cp:coreProperties>
</file>