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3" sheetId="15" r:id="rId1"/>
    <sheet name="4" sheetId="16" r:id="rId2"/>
    <sheet name="5" sheetId="5" r:id="rId3"/>
    <sheet name="6" sheetId="12" r:id="rId4"/>
    <sheet name="7" sheetId="7" r:id="rId5"/>
    <sheet name="8" sheetId="8" r:id="rId6"/>
    <sheet name="9" sheetId="13" r:id="rId7"/>
    <sheet name="10" sheetId="10" r:id="rId8"/>
    <sheet name="11" sheetId="14" r:id="rId9"/>
  </sheets>
  <calcPr calcId="124519"/>
</workbook>
</file>

<file path=xl/calcChain.xml><?xml version="1.0" encoding="utf-8"?>
<calcChain xmlns="http://schemas.openxmlformats.org/spreadsheetml/2006/main">
  <c r="J163" i="16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J6"/>
  <c r="K106" i="15" l="1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J21" i="14" l="1"/>
  <c r="J20"/>
  <c r="J19"/>
  <c r="J18"/>
  <c r="J17"/>
  <c r="J16"/>
  <c r="J15"/>
  <c r="J14"/>
  <c r="J13"/>
  <c r="J12"/>
  <c r="J11"/>
  <c r="J10"/>
  <c r="J9"/>
  <c r="J8"/>
  <c r="J7"/>
  <c r="J41" i="13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133" i="12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13" i="10"/>
  <c r="J101" i="5"/>
  <c r="J16"/>
  <c r="J49"/>
  <c r="J96"/>
  <c r="J59"/>
  <c r="J108"/>
  <c r="J88"/>
  <c r="J23"/>
  <c r="J27"/>
  <c r="J89"/>
  <c r="J33"/>
  <c r="J63"/>
  <c r="J102"/>
  <c r="J34"/>
  <c r="J103"/>
  <c r="J64"/>
  <c r="J104"/>
  <c r="J105"/>
  <c r="J11"/>
  <c r="J52"/>
  <c r="J90"/>
  <c r="J60"/>
  <c r="J91"/>
  <c r="J35"/>
  <c r="J24"/>
  <c r="J73"/>
  <c r="J25"/>
  <c r="J50"/>
  <c r="J30"/>
  <c r="J61"/>
  <c r="J115"/>
  <c r="J36"/>
  <c r="J74"/>
  <c r="J57"/>
  <c r="J92"/>
  <c r="J17"/>
  <c r="J77"/>
  <c r="J7"/>
  <c r="J111"/>
  <c r="J67"/>
  <c r="J109"/>
  <c r="J40"/>
  <c r="J83"/>
  <c r="J114"/>
  <c r="J14"/>
  <c r="J51"/>
  <c r="J46"/>
  <c r="J68"/>
  <c r="J37"/>
  <c r="J38"/>
  <c r="J18"/>
  <c r="J44"/>
  <c r="J65"/>
  <c r="J62"/>
  <c r="J15"/>
  <c r="J69"/>
  <c r="J19"/>
  <c r="J47"/>
  <c r="J53"/>
  <c r="J12"/>
  <c r="J28"/>
  <c r="J54"/>
  <c r="J78"/>
  <c r="J75"/>
  <c r="J97"/>
  <c r="J106"/>
  <c r="J98"/>
  <c r="J99"/>
  <c r="J41"/>
  <c r="J26"/>
  <c r="J48"/>
  <c r="J55"/>
  <c r="J56"/>
  <c r="J76"/>
  <c r="J93"/>
  <c r="J9"/>
  <c r="J58"/>
  <c r="J79"/>
  <c r="J84"/>
  <c r="J20"/>
  <c r="J80"/>
  <c r="J31"/>
  <c r="J39"/>
  <c r="J110"/>
  <c r="J8"/>
  <c r="J112"/>
  <c r="J42"/>
  <c r="J70"/>
  <c r="J94"/>
  <c r="J10"/>
  <c r="J71"/>
  <c r="J85"/>
  <c r="J29"/>
  <c r="J81"/>
  <c r="J82"/>
  <c r="J66"/>
  <c r="J13"/>
  <c r="J72"/>
  <c r="J21"/>
  <c r="J32"/>
  <c r="J107"/>
  <c r="J45"/>
  <c r="J100"/>
  <c r="J113"/>
  <c r="J116"/>
  <c r="J95"/>
  <c r="J22"/>
  <c r="J86"/>
  <c r="J43"/>
  <c r="J87"/>
  <c r="J36" i="7"/>
  <c r="J15"/>
  <c r="J18"/>
  <c r="J25"/>
  <c r="J41"/>
  <c r="J12"/>
  <c r="J51"/>
  <c r="J9"/>
  <c r="J52"/>
  <c r="J7"/>
  <c r="J32"/>
  <c r="J40"/>
  <c r="J37"/>
  <c r="J30"/>
  <c r="J53"/>
  <c r="J38"/>
  <c r="J27"/>
  <c r="J47"/>
  <c r="J11"/>
  <c r="J19"/>
  <c r="J31"/>
  <c r="J33"/>
  <c r="J39"/>
  <c r="J50"/>
  <c r="J54"/>
  <c r="J45"/>
  <c r="J34"/>
  <c r="J21"/>
  <c r="J35"/>
  <c r="J46"/>
  <c r="J16"/>
  <c r="J57"/>
  <c r="J14"/>
  <c r="J42"/>
  <c r="J48"/>
  <c r="J23"/>
  <c r="J55"/>
  <c r="J20"/>
  <c r="J24"/>
  <c r="J17"/>
  <c r="J43"/>
  <c r="J44"/>
  <c r="J56"/>
  <c r="J49"/>
  <c r="J10"/>
  <c r="J8"/>
  <c r="J28"/>
  <c r="J26"/>
  <c r="J29"/>
  <c r="J22"/>
  <c r="J13"/>
  <c r="J25" i="8"/>
  <c r="J38"/>
  <c r="J45"/>
  <c r="J32"/>
  <c r="J33"/>
  <c r="J46"/>
  <c r="J19"/>
  <c r="J39"/>
  <c r="J37"/>
  <c r="J16"/>
  <c r="J42"/>
  <c r="J17"/>
  <c r="J47"/>
  <c r="J7"/>
  <c r="J20"/>
  <c r="J22"/>
  <c r="J14"/>
  <c r="J34"/>
  <c r="J18"/>
  <c r="J48"/>
  <c r="J8"/>
  <c r="J12"/>
  <c r="J15"/>
  <c r="J9"/>
  <c r="J43"/>
  <c r="J49"/>
  <c r="J52"/>
  <c r="J50"/>
  <c r="J26"/>
  <c r="J24"/>
  <c r="J23"/>
  <c r="J51"/>
  <c r="J27"/>
  <c r="J28"/>
  <c r="J21"/>
  <c r="J30"/>
  <c r="J53"/>
  <c r="J35"/>
  <c r="J40"/>
  <c r="J44"/>
  <c r="J10"/>
  <c r="J54"/>
  <c r="J13"/>
  <c r="J11"/>
  <c r="J36"/>
  <c r="J41"/>
  <c r="J29"/>
  <c r="J31"/>
  <c r="J11" i="10"/>
  <c r="J8"/>
  <c r="J19"/>
  <c r="J10"/>
  <c r="J22"/>
  <c r="J7"/>
  <c r="J9"/>
  <c r="J14"/>
  <c r="J20"/>
  <c r="J21"/>
  <c r="J17"/>
  <c r="J12"/>
  <c r="J15"/>
  <c r="J16"/>
  <c r="J18"/>
</calcChain>
</file>

<file path=xl/sharedStrings.xml><?xml version="1.0" encoding="utf-8"?>
<sst xmlns="http://schemas.openxmlformats.org/spreadsheetml/2006/main" count="2669" uniqueCount="889">
  <si>
    <t>Nr. Crt.</t>
  </si>
  <si>
    <t>Nume si prenume elevului</t>
  </si>
  <si>
    <t>Clasa</t>
  </si>
  <si>
    <t>Scoala De Provenienta</t>
  </si>
  <si>
    <t>Judetul</t>
  </si>
  <si>
    <t>Muscă Andreea</t>
  </si>
  <si>
    <t>Scoala Gimnaziala „Liviu Rebreanu ” Comănești</t>
  </si>
  <si>
    <t>Bacau</t>
  </si>
  <si>
    <t>Trifonescu Smaranda</t>
  </si>
  <si>
    <t>Rău Delia</t>
  </si>
  <si>
    <t>Copăcel Mara-Ilinca</t>
  </si>
  <si>
    <t>Andronic Smaranda</t>
  </si>
  <si>
    <t>C.N. "Gh. Vrănceanu"</t>
  </si>
  <si>
    <t>Bacău</t>
  </si>
  <si>
    <t>Adam Antonio-Emanuel</t>
  </si>
  <si>
    <t>Dolineanu Miruna</t>
  </si>
  <si>
    <t>Postolache Mara-Ioana</t>
  </si>
  <si>
    <t>Vârnă Ștefan-Alexandru</t>
  </si>
  <si>
    <t>Constantinescu Alessandro</t>
  </si>
  <si>
    <t>Țifrea Ștefan</t>
  </si>
  <si>
    <t>Fasolă Giorgiana</t>
  </si>
  <si>
    <t>Gherasă Răzvan</t>
  </si>
  <si>
    <t>Cn "Vasile Alecsandri"</t>
  </si>
  <si>
    <t>Nicolcea Horia-Paul</t>
  </si>
  <si>
    <t>Şc. "Ghiţă Mocanu", Onești</t>
  </si>
  <si>
    <t>Ungureanu-Vrânceanu George</t>
  </si>
  <si>
    <t>Scoala Gimnaziala "Al.I.Cuza"</t>
  </si>
  <si>
    <t>Baston Radu</t>
  </si>
  <si>
    <t>Iuga Ciprian</t>
  </si>
  <si>
    <t>C. N. "George Cosbuc" Năsăud</t>
  </si>
  <si>
    <t>Bistrița-Năsăud</t>
  </si>
  <si>
    <t xml:space="preserve">Căldărea Cristian </t>
  </si>
  <si>
    <t>Barteș Silviu Rafael</t>
  </si>
  <si>
    <t>C. N. "Liviu Rebreanu" Bistrița</t>
  </si>
  <si>
    <t>Burian Ruxandra</t>
  </si>
  <si>
    <t>Mureşan Victor Andrei</t>
  </si>
  <si>
    <t>Sîrbu Ciprian Andrei</t>
  </si>
  <si>
    <t>Văsieș Dragoș</t>
  </si>
  <si>
    <t>Crăciun Dragoş-Lucian</t>
  </si>
  <si>
    <t>Deac Alex Claudiu</t>
  </si>
  <si>
    <t>Şc. Gimn. "Lucian Blaga" Bistriţa</t>
  </si>
  <si>
    <t>Bozbici Adrian David</t>
  </si>
  <si>
    <t>Şc. Gimn. "Ştefan Cel Mare" Bistriţa</t>
  </si>
  <si>
    <t>Avram Cosmin</t>
  </si>
  <si>
    <t>Dolha Raul</t>
  </si>
  <si>
    <t>Demian Cătălin Ionuț</t>
  </si>
  <si>
    <t>Ihuț Andra Sorina</t>
  </si>
  <si>
    <t>Bota Alexandru</t>
  </si>
  <si>
    <t>Meirosu Ioana-Maria</t>
  </si>
  <si>
    <t>Colegiul.National”Nicolae.Balcescu”</t>
  </si>
  <si>
    <t>Braila</t>
  </si>
  <si>
    <t>Rusu Eduard</t>
  </si>
  <si>
    <t>Badea Andrada</t>
  </si>
  <si>
    <t>Trufas Dafina</t>
  </si>
  <si>
    <t>Moise Gabriel</t>
  </si>
  <si>
    <t>Mateiu Patricia</t>
  </si>
  <si>
    <t>Slobodeanu Andreea</t>
  </si>
  <si>
    <t>Barbu Andrei</t>
  </si>
  <si>
    <t>Ciocîrlan  Andreea</t>
  </si>
  <si>
    <t>Liceul Teoretic” Alexandru Marghiloman” Buzau</t>
  </si>
  <si>
    <t>Buzau</t>
  </si>
  <si>
    <t>Pirnog Andrei Cristian</t>
  </si>
  <si>
    <t>ICHC, Constanta</t>
  </si>
  <si>
    <t>Constanta</t>
  </si>
  <si>
    <t>Milcu Ana-Maria</t>
  </si>
  <si>
    <t>Corcescu Tiberiu George</t>
  </si>
  <si>
    <t>Obada C Stefan Alexandru</t>
  </si>
  <si>
    <t>Colegiul National, Iasi</t>
  </si>
  <si>
    <t>Iasi</t>
  </si>
  <si>
    <t>Lazăr Sebastian</t>
  </si>
  <si>
    <t>Colegiul Naţional “Emil Racoviţă”</t>
  </si>
  <si>
    <t>Iaşi</t>
  </si>
  <si>
    <t>Bostan Matei</t>
  </si>
  <si>
    <t>Liceul  Gr. Moisil,L Iasi</t>
  </si>
  <si>
    <t>Iași</t>
  </si>
  <si>
    <t>Ilegitim Sabin</t>
  </si>
  <si>
    <t>Romanescu Adia</t>
  </si>
  <si>
    <t>Chiriac Matei</t>
  </si>
  <si>
    <t>Albu     Teofil</t>
  </si>
  <si>
    <t>Zlampareț George</t>
  </si>
  <si>
    <t>Colegiul Naţional "Gheorghe Şincai", Baia Mare</t>
  </si>
  <si>
    <t>Maramureș</t>
  </si>
  <si>
    <t>Gulin Tudor</t>
  </si>
  <si>
    <t>Lazea Darius</t>
  </si>
  <si>
    <t>Turda Raul</t>
  </si>
  <si>
    <t>Riglea Teodora</t>
  </si>
  <si>
    <t>Boroica Adrian</t>
  </si>
  <si>
    <t>Becsi Paul</t>
  </si>
  <si>
    <t>Matei Bledea Alexandru</t>
  </si>
  <si>
    <t>Mureșan Ioan Alexandru</t>
  </si>
  <si>
    <t>Lucaciu Sergiu</t>
  </si>
  <si>
    <t>Hagău Iulian</t>
  </si>
  <si>
    <t>Sântejudean  Tudor</t>
  </si>
  <si>
    <t>Butnar Adrian</t>
  </si>
  <si>
    <t>Republica Moldova</t>
  </si>
  <si>
    <t>"Orizont", filiala Ciocana</t>
  </si>
  <si>
    <t>Sîrbu Marius</t>
  </si>
  <si>
    <t>Urechi Daniel</t>
  </si>
  <si>
    <t>Scerbina Cezar</t>
  </si>
  <si>
    <t>Cojocaru Gabriel</t>
  </si>
  <si>
    <t>"Orizont", filiala Durlești</t>
  </si>
  <si>
    <t>Șarpe Tudor</t>
  </si>
  <si>
    <t>Rudi Alexandru</t>
  </si>
  <si>
    <t>Ciumeico Alic</t>
  </si>
  <si>
    <t>Paraschiv Daniel-Nicolae</t>
  </si>
  <si>
    <t>Gaudeamus</t>
  </si>
  <si>
    <t>Chiosa Valeriu</t>
  </si>
  <si>
    <t>Holban Bianca</t>
  </si>
  <si>
    <t>C.N. Petru Rareș, Suceava</t>
  </si>
  <si>
    <t>Suceava</t>
  </si>
  <si>
    <t>Arseniuc Anamaria</t>
  </si>
  <si>
    <t>L.T.„Ion Luca” , Vatra Dornei,</t>
  </si>
  <si>
    <t>Drăghici Sebastian</t>
  </si>
  <si>
    <t>L.T.„Ion Luca”, Vatra Dornei</t>
  </si>
  <si>
    <t>Antohi Marian</t>
  </si>
  <si>
    <t>Antonievici Beatrice-Adina</t>
  </si>
  <si>
    <t>Popa Andrei</t>
  </si>
  <si>
    <t>Botezatu Ioana</t>
  </si>
  <si>
    <t>Școala Generala Nr.1, Vatra Dornei</t>
  </si>
  <si>
    <t>Donisă David</t>
  </si>
  <si>
    <t>Școala Generala Nr.1, Vatra Dornei,</t>
  </si>
  <si>
    <t>Săndulean Țîcșa Ruxandra</t>
  </si>
  <si>
    <t>Bădiliță Delia</t>
  </si>
  <si>
    <t>Școala Generala Nr.1,Vatra Dornei</t>
  </si>
  <si>
    <t>Borgovan  Alexandru</t>
  </si>
  <si>
    <t>Școala Generala Nr.2, Vatra Dornei</t>
  </si>
  <si>
    <t>Nimigean Iulian</t>
  </si>
  <si>
    <t>Costiuc Alexandru</t>
  </si>
  <si>
    <t>Școala Generala Nr.4, Vatra Dornei</t>
  </si>
  <si>
    <t>Macovei Raluca</t>
  </si>
  <si>
    <t>C.N. ,,Cuza Vodă’’ Huși</t>
  </si>
  <si>
    <t>Vaslui</t>
  </si>
  <si>
    <t>Iovu Francesca Maria</t>
  </si>
  <si>
    <t>Iftime Bianca</t>
  </si>
  <si>
    <t>Liceul ,,Mihail Kogălniceanu’’ Vaslui</t>
  </si>
  <si>
    <t>Ciocan Iulian</t>
  </si>
  <si>
    <t>Liceul Stefan Procopiu - Vaslui</t>
  </si>
  <si>
    <t>Craiu Andrei-Alexandru</t>
  </si>
  <si>
    <t>Năstase Matei</t>
  </si>
  <si>
    <t>Nr.6 „Mihai Eminescu” Vaslui</t>
  </si>
  <si>
    <t>Toma Dia-Maria</t>
  </si>
  <si>
    <t>Radu Mălina</t>
  </si>
  <si>
    <t>Leuştean Vlad</t>
  </si>
  <si>
    <t xml:space="preserve">Jelea Andrei      </t>
  </si>
  <si>
    <t>Colegiul National Unirea, Focsani</t>
  </si>
  <si>
    <t>Vrancea</t>
  </si>
  <si>
    <t>Patrascu Catalin</t>
  </si>
  <si>
    <t>Matisan Razvan</t>
  </si>
  <si>
    <t>Scoala "Duiliu Zamfirescu"</t>
  </si>
  <si>
    <t>Pintilie Luca Dimitrie</t>
  </si>
  <si>
    <t>Sladaru Alexandru</t>
  </si>
  <si>
    <t>Lungu Mihai-Adelin</t>
  </si>
  <si>
    <t>Murariu Alexandra</t>
  </si>
  <si>
    <t>Păduraru Andrei</t>
  </si>
  <si>
    <t>Horodincă Rareș</t>
  </si>
  <si>
    <t>C.N. „Mihai Eminescu”, Botosani</t>
  </si>
  <si>
    <t>Botosani</t>
  </si>
  <si>
    <t>Petruc Andrei</t>
  </si>
  <si>
    <t>Țiței  Daria</t>
  </si>
  <si>
    <t>Bahrin Sebastian</t>
  </si>
  <si>
    <t>David Pătrăuceanu</t>
  </si>
  <si>
    <t>Sauciuc George</t>
  </si>
  <si>
    <t>Popovici Ruxandra</t>
  </si>
  <si>
    <t>Pitrop Alexandru</t>
  </si>
  <si>
    <t>Rotaru Andreea</t>
  </si>
  <si>
    <t>Cucuiet Silviu</t>
  </si>
  <si>
    <t>Sandu Dan</t>
  </si>
  <si>
    <t>Istrati Lucian</t>
  </si>
  <si>
    <t>Leonte Dan</t>
  </si>
  <si>
    <t>Telișcă Anisia</t>
  </si>
  <si>
    <t>C.N. A.T. Laurian, Botosani</t>
  </si>
  <si>
    <t>Andronic Denisa</t>
  </si>
  <si>
    <t>Crețu Ștefan</t>
  </si>
  <si>
    <t>Cardas Tudor Darius</t>
  </si>
  <si>
    <t>Batalan Vlad</t>
  </si>
  <si>
    <t>Cardas Andra</t>
  </si>
  <si>
    <t>Atodiresei Matei</t>
  </si>
  <si>
    <t>Gimnaziala Nr. 11 Botosani</t>
  </si>
  <si>
    <t>Anghelache Sebastian</t>
  </si>
  <si>
    <t>Şcoala Gimnazială Nr.12</t>
  </si>
  <si>
    <t>Ciornei Alin</t>
  </si>
  <si>
    <t>Dascălu Paul-Cosmin</t>
  </si>
  <si>
    <t>Gherasim Gabriel</t>
  </si>
  <si>
    <t>Grigore Eduard</t>
  </si>
  <si>
    <t>Moroşan Eric</t>
  </si>
  <si>
    <t>Paliciuc Miruna</t>
  </si>
  <si>
    <t>Botoşani</t>
  </si>
  <si>
    <t>Buliga Cosmin</t>
  </si>
  <si>
    <t xml:space="preserve">Amariei Sebastian </t>
  </si>
  <si>
    <t>Tudose Rareş</t>
  </si>
  <si>
    <t>Bălăucă Maria</t>
  </si>
  <si>
    <t>Diaconu Alexandra</t>
  </si>
  <si>
    <t>Creţu Elena</t>
  </si>
  <si>
    <t>Fortoeş Codrin</t>
  </si>
  <si>
    <t>Bălăucă Cosmin</t>
  </si>
  <si>
    <t>Brumă Raluca</t>
  </si>
  <si>
    <t>Ciotir  Diana</t>
  </si>
  <si>
    <t>Lutic Bogdan</t>
  </si>
  <si>
    <t>Pampărau Isabela</t>
  </si>
  <si>
    <t>Cobaschi Aşer</t>
  </si>
  <si>
    <t>Costiuc Rareş</t>
  </si>
  <si>
    <t>Gulută Teodor</t>
  </si>
  <si>
    <t>Manolache Flavius</t>
  </si>
  <si>
    <t>Coşoreanu Sabina</t>
  </si>
  <si>
    <t>Gurzu Andreea</t>
  </si>
  <si>
    <t>Dăscălescu Claudia</t>
  </si>
  <si>
    <t>Puiu Andrei</t>
  </si>
  <si>
    <t>Mihoreanu Cosmina</t>
  </si>
  <si>
    <t>Trişcă Vicol Cezar</t>
  </si>
  <si>
    <t>Murariu Dănut</t>
  </si>
  <si>
    <t>Iacob Ecaterina</t>
  </si>
  <si>
    <t xml:space="preserve">Colipcă Ioana </t>
  </si>
  <si>
    <t>Onofrei Dragoș</t>
  </si>
  <si>
    <t>Bălăucă Ştefan Răzvan</t>
  </si>
  <si>
    <t>Anechitei  Matei</t>
  </si>
  <si>
    <t>Ajechiloae Eugen</t>
  </si>
  <si>
    <t>Bălăucă Ionuţ Iulian</t>
  </si>
  <si>
    <t>Brănzei Dragoş</t>
  </si>
  <si>
    <t>Ionescu M. Andrei Sabin</t>
  </si>
  <si>
    <t>Liceul “Regina Maria” Dorohoi</t>
  </si>
  <si>
    <t>Dreţcanu Mihai</t>
  </si>
  <si>
    <t>Botoșani</t>
  </si>
  <si>
    <t>Huţanu Diana</t>
  </si>
  <si>
    <t>Ilincariu Şerban</t>
  </si>
  <si>
    <t>Nechita Bianca</t>
  </si>
  <si>
    <t>Pintilei Geanina</t>
  </si>
  <si>
    <t>Zamfirescu Tudor</t>
  </si>
  <si>
    <t>Amăriuţă Ilău Cristian</t>
  </si>
  <si>
    <t>Belciug Răzvan</t>
  </si>
  <si>
    <t>Crăciun Dragoş</t>
  </si>
  <si>
    <t>Păduraru Alberto</t>
  </si>
  <si>
    <t>Popovici Alexandru</t>
  </si>
  <si>
    <t>Spătaru Dragoş</t>
  </si>
  <si>
    <t>Pitrop Teodora</t>
  </si>
  <si>
    <t>C.N. Mihai Eminescu,Botosani</t>
  </si>
  <si>
    <t>Platon Matei Stefan</t>
  </si>
  <si>
    <t>Șorodoc Matei George</t>
  </si>
  <si>
    <t>Pintilie Iosif</t>
  </si>
  <si>
    <t>Pîjîn Mara</t>
  </si>
  <si>
    <t>Fercalo Larisa-Oana</t>
  </si>
  <si>
    <t>Colegiul National “Grigore Ghica”</t>
  </si>
  <si>
    <t>Nichiforeac Cristina</t>
  </si>
  <si>
    <t>Asofronie  Rareș  Flavian</t>
  </si>
  <si>
    <t>Gimnazială  ”Spiru  Haret”,Dorohoi</t>
  </si>
  <si>
    <t>Ionescu  Rocsana - Elena</t>
  </si>
  <si>
    <t>Ștefan  Darius</t>
  </si>
  <si>
    <t>Zaharia  Mihai-Georgian</t>
  </si>
  <si>
    <t>Morariu  Medeea</t>
  </si>
  <si>
    <t>Samoilă  Oana-Silvia</t>
  </si>
  <si>
    <t>Guranda</t>
  </si>
  <si>
    <t>Căliman  Silvia</t>
  </si>
  <si>
    <t>Pintilei  Ionică- Sorin</t>
  </si>
  <si>
    <t>Slabu Maria-Andreea</t>
  </si>
  <si>
    <t xml:space="preserve">Amoașei Bianca Sorina </t>
  </si>
  <si>
    <t>Lic. Alexandru Cel Bun, Botoșani</t>
  </si>
  <si>
    <t>Ungureanu Paul Alexandru</t>
  </si>
  <si>
    <t>Liceul „DemosteneBotez” Trusesti</t>
  </si>
  <si>
    <t>Deleanu Ioana Diana</t>
  </si>
  <si>
    <t>Azamfirei Eliza</t>
  </si>
  <si>
    <t>Balanescu Ines</t>
  </si>
  <si>
    <t>Azamfirei Arina</t>
  </si>
  <si>
    <t>Andrici Anastasia-Florina</t>
  </si>
  <si>
    <t>Liceulteoretic„N. Iorga”, Botoşani</t>
  </si>
  <si>
    <t>Vranciu Adrian -Dănuţ</t>
  </si>
  <si>
    <t>Faighel  Laura</t>
  </si>
  <si>
    <t>Nr. 11 Botoșani</t>
  </si>
  <si>
    <t>Ioniță  Cătălin</t>
  </si>
  <si>
    <t>Galan  Lavinia</t>
  </si>
  <si>
    <t>Harabulă  Darian</t>
  </si>
  <si>
    <t>Sc Gimnazială „Elena Rareş”</t>
  </si>
  <si>
    <t>Robu C. Cezar Robert</t>
  </si>
  <si>
    <t>Truşcanu Sebastian Gabriel</t>
  </si>
  <si>
    <t>Ungureanu Bianca Maria</t>
  </si>
  <si>
    <t>Vieru Anda Amalia</t>
  </si>
  <si>
    <t>Truhleţcaia Agata</t>
  </si>
  <si>
    <t>Bejenariu Bianca</t>
  </si>
  <si>
    <t>Petraș  Gabriela</t>
  </si>
  <si>
    <t>Muscaliuc  Alexandru</t>
  </si>
  <si>
    <t>Şcarlii Irina Laura</t>
  </si>
  <si>
    <t>Palade Eduard</t>
  </si>
  <si>
    <t>Maicariu  Marius</t>
  </si>
  <si>
    <t>Răileanu  Alexandru</t>
  </si>
  <si>
    <t>Alexoaie Antonio Andrei</t>
  </si>
  <si>
    <t>Sc. Gim. Nr. 1 Roma</t>
  </si>
  <si>
    <t>Bulancia Bianca Ioana</t>
  </si>
  <si>
    <t>Şc. Gimnazială „Gr. Antipa”</t>
  </si>
  <si>
    <t>Iurea Mihaela Cezara</t>
  </si>
  <si>
    <t>Viziteu Miruna Maria</t>
  </si>
  <si>
    <t>Pomparău Diana</t>
  </si>
  <si>
    <t>Popovici Eusebiu</t>
  </si>
  <si>
    <t>Atodiresei Eduard</t>
  </si>
  <si>
    <t>Sandu Tudor</t>
  </si>
  <si>
    <t>Iftime Ilinca Medeea</t>
  </si>
  <si>
    <t>Buiciuc Andrei</t>
  </si>
  <si>
    <t>Zosin Alexandru</t>
  </si>
  <si>
    <t>Agache Roxana</t>
  </si>
  <si>
    <t>Haralamb Iuliana</t>
  </si>
  <si>
    <t>Fodor Ruth-Estera</t>
  </si>
  <si>
    <t>Aparaschivei Alexandru Sebastian</t>
  </si>
  <si>
    <t>Filip Marco Giuseppe</t>
  </si>
  <si>
    <t>Silvăstru Oana Maria</t>
  </si>
  <si>
    <t>Frunzuc Ionuț Alexandru</t>
  </si>
  <si>
    <t>Căruntu Denisa Ioana</t>
  </si>
  <si>
    <t>Rebenciuc Tudor Stefan</t>
  </si>
  <si>
    <t>Guceanu Bianca Andreea</t>
  </si>
  <si>
    <t>Amateesei Denisia</t>
  </si>
  <si>
    <t>Rotariu Georgiana</t>
  </si>
  <si>
    <t>Sticea Ema Magdalena</t>
  </si>
  <si>
    <t>Petcu Carina</t>
  </si>
  <si>
    <t>Constantinescu Cezar</t>
  </si>
  <si>
    <t>Scoala Gimnaziala "Elena Rares"</t>
  </si>
  <si>
    <t>Manole Denisa Antonia</t>
  </si>
  <si>
    <t>Scripcariu Ruxandra</t>
  </si>
  <si>
    <t>Școala Gimnazială Nr. 17 Botoșani</t>
  </si>
  <si>
    <t>Ciotir Marian</t>
  </si>
  <si>
    <t>Achiţei Ioan</t>
  </si>
  <si>
    <t>Jar Alexandru</t>
  </si>
  <si>
    <t>Adumitrăcesei Diana-Petronela</t>
  </si>
  <si>
    <t>Asiminicesei Andreea</t>
  </si>
  <si>
    <t>Creţu Bogdan</t>
  </si>
  <si>
    <t>Guceanu George-Marian</t>
  </si>
  <si>
    <t>Onofrei Tamara-Eunice</t>
  </si>
  <si>
    <t>Pietraru Alfred-Andrei</t>
  </si>
  <si>
    <t>Tănase Denis-Dumitru</t>
  </si>
  <si>
    <t>Trufin Andreea-Beatrice</t>
  </si>
  <si>
    <t>Ţăranu Claudiu</t>
  </si>
  <si>
    <t>Zuzu Marius</t>
  </si>
  <si>
    <t>Ciobanu Alexandru</t>
  </si>
  <si>
    <t>Grigoruta Dorin</t>
  </si>
  <si>
    <t>Știrbu  Ștefan</t>
  </si>
  <si>
    <t>Holcan Cosmin</t>
  </si>
  <si>
    <t>Ciornea Ilinca</t>
  </si>
  <si>
    <t>Şotropa Ioana</t>
  </si>
  <si>
    <t>Brînză Denis Ştefan</t>
  </si>
  <si>
    <t>Scoala Gimnaziala Nr. 7</t>
  </si>
  <si>
    <t>Dumbravă Eduard Constantin</t>
  </si>
  <si>
    <t>Ghetler Bianca Isabel</t>
  </si>
  <si>
    <t>Grădinaru Anda Iulia</t>
  </si>
  <si>
    <t>Hemcinschi-Lungu Andra</t>
  </si>
  <si>
    <t>Moldovanu Tudor</t>
  </si>
  <si>
    <t>Silion Liviu Mihai</t>
  </si>
  <si>
    <t>Podariu Răzvan</t>
  </si>
  <si>
    <t>Ababei Mădălina</t>
  </si>
  <si>
    <t>Anton Ioana</t>
  </si>
  <si>
    <t>Bernat Diana</t>
  </si>
  <si>
    <t>Brînză Alina Elena</t>
  </si>
  <si>
    <t>Bidaşcă Carina</t>
  </si>
  <si>
    <t>Pelcear Cristian</t>
  </si>
  <si>
    <t>Buceceanu Alexandra</t>
  </si>
  <si>
    <t>Scoala Gimnazială Nr.10,Bt</t>
  </si>
  <si>
    <t>Lepărdă Georgiana</t>
  </si>
  <si>
    <t>Alexa Diana</t>
  </si>
  <si>
    <t>Munteanu Cristian</t>
  </si>
  <si>
    <t>Ciocoiu I Alexandru Boris</t>
  </si>
  <si>
    <t xml:space="preserve">Ferghete S Tudor </t>
  </si>
  <si>
    <t xml:space="preserve">Golovcencu C Andrei </t>
  </si>
  <si>
    <t xml:space="preserve">Stoica C George Ioan </t>
  </si>
  <si>
    <t xml:space="preserve">Casuneanu F Maria Otilia </t>
  </si>
  <si>
    <t xml:space="preserve">Constantinescu D Malina  Elena  </t>
  </si>
  <si>
    <t xml:space="preserve">Curuliuc C Cosmin  Stefan  </t>
  </si>
  <si>
    <t xml:space="preserve">Dan C Stefan    </t>
  </si>
  <si>
    <t xml:space="preserve">Ignat A Vlad Rovin </t>
  </si>
  <si>
    <t xml:space="preserve">Isache I Maria  Catalina </t>
  </si>
  <si>
    <t xml:space="preserve">Jantuan A Andrei  </t>
  </si>
  <si>
    <t xml:space="preserve">Manole M Maria    </t>
  </si>
  <si>
    <t xml:space="preserve">Popescu C Maria  </t>
  </si>
  <si>
    <t xml:space="preserve">Roman I Cristian  Ioan  </t>
  </si>
  <si>
    <t xml:space="preserve">Sbera C Andrei  </t>
  </si>
  <si>
    <t xml:space="preserve">Straton C Maria Ilinca </t>
  </si>
  <si>
    <t xml:space="preserve">Ungureanu C Tudor    </t>
  </si>
  <si>
    <t xml:space="preserve">Velicescu A Andrei    </t>
  </si>
  <si>
    <t>Rotaru C Veronica Ioana</t>
  </si>
  <si>
    <t xml:space="preserve">Minea O  Monica Maria </t>
  </si>
  <si>
    <t>Răducea-Marin Andrei</t>
  </si>
  <si>
    <t>Condratov Daria</t>
  </si>
  <si>
    <t>C.N. Negruzzi, Iasi</t>
  </si>
  <si>
    <t>Vîntur Antonia</t>
  </si>
  <si>
    <t>Cn Mihail Sadoveanu Paşcani</t>
  </si>
  <si>
    <t>Roşu Radu - Andrei</t>
  </si>
  <si>
    <t>Buzatu Andreea</t>
  </si>
  <si>
    <t>Petrea Irina</t>
  </si>
  <si>
    <t>Vîntur Cristian</t>
  </si>
  <si>
    <t>Ciobanu Matei</t>
  </si>
  <si>
    <t>Hudişteanu Mihaela</t>
  </si>
  <si>
    <t>Căşuneanu Ştefan</t>
  </si>
  <si>
    <t>Păuleţ Ştefan</t>
  </si>
  <si>
    <t>Tudurache Teodora</t>
  </si>
  <si>
    <t>Vlad Adriana</t>
  </si>
  <si>
    <t>Farcaş Radu</t>
  </si>
  <si>
    <t>Prohozescu Ciprian</t>
  </si>
  <si>
    <t>Maxim Matei</t>
  </si>
  <si>
    <t>Liceul Tehnologic "Mihai Busuioc" Paşcani</t>
  </si>
  <si>
    <t>Nistor Mihai Lucian</t>
  </si>
  <si>
    <t>Cheșcu Ilinca</t>
  </si>
  <si>
    <t>Şc. "B.P.Haşdeu" Iaşi</t>
  </si>
  <si>
    <t>Doagă Ștefan Cosmin</t>
  </si>
  <si>
    <t>Graur Ioana Andreea</t>
  </si>
  <si>
    <t>Stoleru Andrei</t>
  </si>
  <si>
    <t>Cioată Ioana Larisa</t>
  </si>
  <si>
    <t>John Pitson Harrison</t>
  </si>
  <si>
    <t>Radu Daniel</t>
  </si>
  <si>
    <t>Apetrii Radu</t>
  </si>
  <si>
    <t>Olinici Emanuel</t>
  </si>
  <si>
    <t xml:space="preserve">Tudosă Eduard </t>
  </si>
  <si>
    <t>Adonicioaie      Carla</t>
  </si>
  <si>
    <t>Liceul  Gr. Moisil, Iasi</t>
  </si>
  <si>
    <t>Cantea Carmina</t>
  </si>
  <si>
    <t>Avram   Andrei</t>
  </si>
  <si>
    <t>Banu Denis</t>
  </si>
  <si>
    <t>Turcuman Horia</t>
  </si>
  <si>
    <t>Solomon Dragoş</t>
  </si>
  <si>
    <t>Liceul „V. Alecsandrii”-Iaşi</t>
  </si>
  <si>
    <t>Robu Raluca</t>
  </si>
  <si>
    <t>C.N. “ Vasile Lucaciu” Baia Mare</t>
  </si>
  <si>
    <t>Maramures</t>
  </si>
  <si>
    <t>Stirbu Silvia</t>
  </si>
  <si>
    <t>Pop Andreea</t>
  </si>
  <si>
    <t>Danci Patricia</t>
  </si>
  <si>
    <t>Dragos Andreea</t>
  </si>
  <si>
    <t>Trif Cristina</t>
  </si>
  <si>
    <t>Herţeg Calina</t>
  </si>
  <si>
    <t>Săsăran Tania</t>
  </si>
  <si>
    <t>Francioli Daria</t>
  </si>
  <si>
    <t>Diaconescu Mălina</t>
  </si>
  <si>
    <t>Petz Alin</t>
  </si>
  <si>
    <t>Zelina Paul</t>
  </si>
  <si>
    <t>Zelina Mihai</t>
  </si>
  <si>
    <t>Talpos Carina</t>
  </si>
  <si>
    <t>Sc. Gimn. „ Nicolae Iorga” Baia Mare</t>
  </si>
  <si>
    <t>Ciceu Denis</t>
  </si>
  <si>
    <t>Zaharie Oana</t>
  </si>
  <si>
    <t>Onea Vlad</t>
  </si>
  <si>
    <t>Asavinei Apostol Constantin</t>
  </si>
  <si>
    <t>Colegiul National "Petru Rares",Piatra Neamț</t>
  </si>
  <si>
    <t>Neamț</t>
  </si>
  <si>
    <t>Spiridon Calin</t>
  </si>
  <si>
    <t>Colegiul National “ Petru Rares”</t>
  </si>
  <si>
    <t>Polenciuc Rares</t>
  </si>
  <si>
    <t>Colegiul National “Roman-Voda”</t>
  </si>
  <si>
    <t>Rusu Alexandru</t>
  </si>
  <si>
    <t>Bârgăuanu Iarin-Cristian</t>
  </si>
  <si>
    <t>Baltoi Teodor</t>
  </si>
  <si>
    <t>Pechianu Anna Angela</t>
  </si>
  <si>
    <t>Scoala Nr.3, Piatra Neamț</t>
  </si>
  <si>
    <t>Dumitrescul C.C. Eduard-Valentin</t>
  </si>
  <si>
    <t>Colegiul Național „Ștefan Cel Mare” Suceava</t>
  </si>
  <si>
    <t>Rusu V. Bogdan</t>
  </si>
  <si>
    <t>Puşcaşu I. Andrei Alexandru</t>
  </si>
  <si>
    <t>Mercheş V. Diana</t>
  </si>
  <si>
    <t>Cuturean I. Narcis Niki</t>
  </si>
  <si>
    <t>Ilaş Armand Viorel</t>
  </si>
  <si>
    <t>Nr. 1 Gura Humorului</t>
  </si>
  <si>
    <t>Parascan Călin Vlad</t>
  </si>
  <si>
    <t>Sc. G. Luca Arbore</t>
  </si>
  <si>
    <t>Todașca Daniel</t>
  </si>
  <si>
    <t>Hâncu Alexandra</t>
  </si>
  <si>
    <t>Școala Gim. Nr.4</t>
  </si>
  <si>
    <t>Nica David</t>
  </si>
  <si>
    <t>Ibănescu Ramona</t>
  </si>
  <si>
    <t>Melinte Sergiu</t>
  </si>
  <si>
    <t>Popa Amalia</t>
  </si>
  <si>
    <t>Mazilu Darius</t>
  </si>
  <si>
    <t>Croitor Alexandru</t>
  </si>
  <si>
    <t>Coriciuc Tudor</t>
  </si>
  <si>
    <t>Corduneanu Andreea</t>
  </si>
  <si>
    <t>Biceada Ștefana</t>
  </si>
  <si>
    <t>Istrate Valentin</t>
  </si>
  <si>
    <t>Bistriceanu Loredana</t>
  </si>
  <si>
    <t>Tîrnovan Bianca</t>
  </si>
  <si>
    <t>Negruți Lavinia</t>
  </si>
  <si>
    <t>Vieriu Bogdan</t>
  </si>
  <si>
    <t>Băițan Anca</t>
  </si>
  <si>
    <t>Zmău Anamaria</t>
  </si>
  <si>
    <t>Culipei Lavinia</t>
  </si>
  <si>
    <t>Verciuc Ștefan</t>
  </si>
  <si>
    <t>Școala Gimnazială Nr.1 Suceava</t>
  </si>
  <si>
    <t>Buzatu Giulian</t>
  </si>
  <si>
    <t>Școala Gimnazială Nr.3 Suceava</t>
  </si>
  <si>
    <t>Diaconu Ana Maria</t>
  </si>
  <si>
    <t>Grămadă Bogdan</t>
  </si>
  <si>
    <t>Sandu Alexia</t>
  </si>
  <si>
    <t>Cibotariu Andrei</t>
  </si>
  <si>
    <t>Saucinițeanu Petra</t>
  </si>
  <si>
    <t>Agafiţei Ştefana</t>
  </si>
  <si>
    <t>Colegiul National Unirea</t>
  </si>
  <si>
    <t>Grigorescu Lorena</t>
  </si>
  <si>
    <t>Colegiul Național „Ștefan cel Mare” Suceava</t>
  </si>
  <si>
    <t>Hariga George</t>
  </si>
  <si>
    <t>Roman Răzvan Mihai</t>
  </si>
  <si>
    <t>Colegiul National Militar  „Ștefan cel Mare”</t>
  </si>
  <si>
    <t>Prodan Petru Alexandru</t>
  </si>
  <si>
    <t>Col.Nat.”Garabet Ibraileanu”,Iasi</t>
  </si>
  <si>
    <t>Cotan Paul</t>
  </si>
  <si>
    <t>Bacioiu Mihnea</t>
  </si>
  <si>
    <t>COLEGIUL NAŢIONAL "MIHAI  EMINESCU" - BOTOȘANI</t>
  </si>
  <si>
    <t>REZULTATE  FINALE</t>
  </si>
  <si>
    <t>Clasa a V - a</t>
  </si>
  <si>
    <t>Sub. I</t>
  </si>
  <si>
    <t>Sub. II</t>
  </si>
  <si>
    <t>Sub. III</t>
  </si>
  <si>
    <t>Pr. Supl.</t>
  </si>
  <si>
    <t>Total</t>
  </si>
  <si>
    <t>P. supl.</t>
  </si>
  <si>
    <t>Obs.</t>
  </si>
  <si>
    <t>Airinei Andrei Cristian</t>
  </si>
  <si>
    <r>
      <t xml:space="preserve">CONCURSUL  INTERJUDEŢEAN  DE  MATEMATICĂ </t>
    </r>
    <r>
      <rPr>
        <b/>
        <sz val="12"/>
        <rFont val="Times New Roman"/>
        <family val="1"/>
        <charset val="238"/>
      </rPr>
      <t xml:space="preserve"> "DIMITRIE  POMPEIU" - </t>
    </r>
    <r>
      <rPr>
        <sz val="12"/>
        <rFont val="Times New Roman"/>
        <family val="1"/>
        <charset val="238"/>
      </rPr>
      <t>EDIŢIA  a  XV - a</t>
    </r>
  </si>
  <si>
    <t>8-10  mai  2015</t>
  </si>
  <si>
    <t>Clasa a VI - a</t>
  </si>
  <si>
    <t>Clasa a VII - a</t>
  </si>
  <si>
    <t>Clasa a VIII - a</t>
  </si>
  <si>
    <t>Clasa a IX- a</t>
  </si>
  <si>
    <t>Clasa a X- a</t>
  </si>
  <si>
    <t>Clasa a XI- a</t>
  </si>
  <si>
    <t>Bogdanesti</t>
  </si>
  <si>
    <t>Alexiu Vasile Lucian</t>
  </si>
  <si>
    <t>Școala Gimnazială, ,,M.Kogălniceanu”Dorohoi</t>
  </si>
  <si>
    <t>Colegiul.National”Nicolae. Balcescu”</t>
  </si>
  <si>
    <t>Colegiul.National”Nicolae Balcescu”</t>
  </si>
  <si>
    <t>Gimnazială  ”Spiru  Haret” ,Dorohoi</t>
  </si>
  <si>
    <t>Liceul teoretic„N. Iorga”, Botoşani</t>
  </si>
  <si>
    <t>Colegiul.National”Nicolae .Balcescu”</t>
  </si>
  <si>
    <t>Școala Gimnazială, ,M.Kogălniceanu”</t>
  </si>
  <si>
    <t>PS</t>
  </si>
  <si>
    <t>PS ++</t>
  </si>
  <si>
    <t>Poroch Seritan Andrei</t>
  </si>
  <si>
    <t>Scoala nr. 4 Suceava</t>
  </si>
  <si>
    <t>Stanciu Petru Bogdan</t>
  </si>
  <si>
    <t>Scoala Gimn.  Elena Rares</t>
  </si>
  <si>
    <t>PS+</t>
  </si>
  <si>
    <t xml:space="preserve">Presedinte, </t>
  </si>
  <si>
    <t>Prof. univ. dr. RADU GOLOGAN</t>
  </si>
  <si>
    <t>Badaluta Andrei</t>
  </si>
  <si>
    <t>Scoala Gimnaziala nr.17 Botosani</t>
  </si>
  <si>
    <t>Școala Gimnazială, ,,M.Kogălniceanu ”Dorohoi</t>
  </si>
  <si>
    <t>Maftei Alexandru</t>
  </si>
  <si>
    <t>Școala Gimnazială, ,,M.Kogălniceanu” Dorohoi</t>
  </si>
  <si>
    <t>Tamasan Tudor</t>
  </si>
  <si>
    <t>Scoala Gimnazială Nr.10, Bt</t>
  </si>
  <si>
    <t>PREMIUL I</t>
  </si>
  <si>
    <t>PREMIUL II</t>
  </si>
  <si>
    <t>PREMIUL III</t>
  </si>
  <si>
    <t>MENTIUNEA I</t>
  </si>
  <si>
    <t>MENTIUNE</t>
  </si>
  <si>
    <t>MARELE PREMIU</t>
  </si>
  <si>
    <t>Premiul I</t>
  </si>
  <si>
    <t>Premiul II</t>
  </si>
  <si>
    <t>Premiul III</t>
  </si>
  <si>
    <t>Mențiunea I</t>
  </si>
  <si>
    <t>Mențiune</t>
  </si>
  <si>
    <t>Patrauceanu David</t>
  </si>
  <si>
    <t>Olenic Andreea Olivia</t>
  </si>
  <si>
    <t>Lic Demostene Botez, Trusesti</t>
  </si>
  <si>
    <t>Ps</t>
  </si>
  <si>
    <t>Marele premiu</t>
  </si>
  <si>
    <t>Bâra Andrei Robert</t>
  </si>
  <si>
    <t>Pr. Special</t>
  </si>
  <si>
    <t xml:space="preserve">Mențiune </t>
  </si>
  <si>
    <t xml:space="preserve">                                    CONCURSUL INTERJUDEŢEAN DE MATEMATICĂ "DIMITRIE POMPEIU"</t>
  </si>
  <si>
    <t>REZULTATE FINALE - CLASA A III-A</t>
  </si>
  <si>
    <t xml:space="preserve">Ediţia a XV-a, 8-10 Mai, 2015 </t>
  </si>
  <si>
    <t>NR. CRT.</t>
  </si>
  <si>
    <t>NUMELE ŞI PRENUMELE ELEVULUI</t>
  </si>
  <si>
    <t>CLASA</t>
  </si>
  <si>
    <t>ŞCOALA</t>
  </si>
  <si>
    <t>JUDEŢUL</t>
  </si>
  <si>
    <t>PROFESOR ÎNDRUMĂTOR</t>
  </si>
  <si>
    <t>S1</t>
  </si>
  <si>
    <t>S2</t>
  </si>
  <si>
    <t>S3</t>
  </si>
  <si>
    <t>TOTAL</t>
  </si>
  <si>
    <t>Probl. Supl.</t>
  </si>
  <si>
    <t>OBS:</t>
  </si>
  <si>
    <t>Momoiu A. Alexandru</t>
  </si>
  <si>
    <t>Școala Gimnazială Nr.29 Galaţi</t>
  </si>
  <si>
    <t>Galaţi</t>
  </si>
  <si>
    <t>Lungeanu Gherghina</t>
  </si>
  <si>
    <t>Maftei C. Andrei Iulian</t>
  </si>
  <si>
    <t>Niță Bianca</t>
  </si>
  <si>
    <t>Şc. Gimn. "B.P.Haşdeu" Iaşi</t>
  </si>
  <si>
    <t>Mititelu N. Sabina Cristiana</t>
  </si>
  <si>
    <t>Arcălianu Ana Lhea</t>
  </si>
  <si>
    <t>Școala Gimnazială Nr.7 Botoşani</t>
  </si>
  <si>
    <t>Orăşanu</t>
  </si>
  <si>
    <t>Cojocariu  Antonio</t>
  </si>
  <si>
    <t>Școala Gimnazială ,,Spiru Haret”  Dorohoi</t>
  </si>
  <si>
    <t>Iurieţ Ştefania</t>
  </si>
  <si>
    <t>Școala Gimnazială Nr. 4 Suceava</t>
  </si>
  <si>
    <t>Mihoc  Eduard</t>
  </si>
  <si>
    <t>Roman Radu Gabriel</t>
  </si>
  <si>
    <t>Școala Gimnazială ,, Petru Rareș” Hîrlău</t>
  </si>
  <si>
    <t>Chichiocă  Alexia</t>
  </si>
  <si>
    <t xml:space="preserve">MENTIUNE </t>
  </si>
  <si>
    <t>Harabulă Horia-Florian</t>
  </si>
  <si>
    <t>Școala Gimnazială "Elena Rareş" Botoșani</t>
  </si>
  <si>
    <t>Zamfirescu Simona</t>
  </si>
  <si>
    <t>Chirilă Mihai</t>
  </si>
  <si>
    <t>Kohut Sabina</t>
  </si>
  <si>
    <t>Chelariu  Răzvan</t>
  </si>
  <si>
    <t>Marcu Daria Ioana</t>
  </si>
  <si>
    <t>Școala Gimnazială Nr. 1 Vlădeni</t>
  </si>
  <si>
    <t>Podariu Onica Daniela</t>
  </si>
  <si>
    <t>Tuluş A. Lidia Iasmina</t>
  </si>
  <si>
    <t>Antochi  Andreea</t>
  </si>
  <si>
    <t>Bîșcă Maria</t>
  </si>
  <si>
    <t>Buțincu  Adelina</t>
  </si>
  <si>
    <t>Dughilă Şerban</t>
  </si>
  <si>
    <t>Școala Gimnazială Nr. 6 Botoșani</t>
  </si>
  <si>
    <t>Hură Maria Simina</t>
  </si>
  <si>
    <t>Școala Gimnazială ,,M.Kogălniceanu”  Dorohoi</t>
  </si>
  <si>
    <t>Mazilu Francesca</t>
  </si>
  <si>
    <t>Popescu  Mircea</t>
  </si>
  <si>
    <t>Mihalache Sara</t>
  </si>
  <si>
    <t>Munteanu  Radu</t>
  </si>
  <si>
    <t>Avram  Alexandru</t>
  </si>
  <si>
    <t>Calancea Adrian Valentin</t>
  </si>
  <si>
    <t>Dănilă Andrei</t>
  </si>
  <si>
    <t>Cordun Elena</t>
  </si>
  <si>
    <t>Gavrilescu Sebastian</t>
  </si>
  <si>
    <t>Muscaliuc Delia</t>
  </si>
  <si>
    <t>Pintilei  Vlad-Petrişor</t>
  </si>
  <si>
    <t>Școala Gimnazială Guranda, Botoşani</t>
  </si>
  <si>
    <t>Timircan Mircea</t>
  </si>
  <si>
    <t>Alăzăroaie David George</t>
  </si>
  <si>
    <t>Ardeleanu  Delia</t>
  </si>
  <si>
    <t>Cojocariu Maria</t>
  </si>
  <si>
    <t>Ionel Cristian George</t>
  </si>
  <si>
    <t>Podovei Teodor</t>
  </si>
  <si>
    <t>Robu Daria</t>
  </si>
  <si>
    <t>Chirilă Silviea</t>
  </si>
  <si>
    <t>Roman Ariadna Elena</t>
  </si>
  <si>
    <t>Tcaciuc Victor</t>
  </si>
  <si>
    <t>Aparaschivei  Denisia</t>
  </si>
  <si>
    <t>Buliga Tudor</t>
  </si>
  <si>
    <t>Vieru Karina</t>
  </si>
  <si>
    <t>Borfotină Nicoleta</t>
  </si>
  <si>
    <t>Harabulă Codrin-George</t>
  </si>
  <si>
    <t>Musteață Iustin</t>
  </si>
  <si>
    <t>Popovici  Ioana</t>
  </si>
  <si>
    <t>Turiceanu Daniela</t>
  </si>
  <si>
    <t xml:space="preserve">Liceul „Demostene Botez” Trusesti </t>
  </si>
  <si>
    <t>Davidescu Ștefan Narcis</t>
  </si>
  <si>
    <t>Ferariu Andrei</t>
  </si>
  <si>
    <t>Racu Cosmin</t>
  </si>
  <si>
    <t>Aghiorghiesei Maia- Ilinca</t>
  </si>
  <si>
    <t>Gheorghiescu Teona</t>
  </si>
  <si>
    <t>Nadanie Bianca</t>
  </si>
  <si>
    <t>Pantoc Alesia</t>
  </si>
  <si>
    <t>Pîslariu Ianis Andrei</t>
  </si>
  <si>
    <t>Iacob Denis</t>
  </si>
  <si>
    <t>Anuşca Iustin</t>
  </si>
  <si>
    <t>Școala Gimnazială Nr.10 Botoşani</t>
  </si>
  <si>
    <t>Călin Vlad</t>
  </si>
  <si>
    <t>Hrinciuc  Carina</t>
  </si>
  <si>
    <t>Paveliuc Teodor</t>
  </si>
  <si>
    <t>Miron Armand Ionel</t>
  </si>
  <si>
    <t>Piţu Andrei</t>
  </si>
  <si>
    <t>Liceul de Artă "Şt.Luchian" Botoşani</t>
  </si>
  <si>
    <t>Musteaţă Lenuţa</t>
  </si>
  <si>
    <t>Alexa George</t>
  </si>
  <si>
    <t>Cical Andrada</t>
  </si>
  <si>
    <t>Drobotă  Alexandru</t>
  </si>
  <si>
    <t>Dupu Sabina</t>
  </si>
  <si>
    <t>Ruptașu Timotei</t>
  </si>
  <si>
    <t>Aghiorghiesei  Emanuele</t>
  </si>
  <si>
    <t>Corduneanu  Matei</t>
  </si>
  <si>
    <t>Onuţă Oana</t>
  </si>
  <si>
    <t>Școala Gimnazială Nr. 13 Botoșani</t>
  </si>
  <si>
    <t>Acatrinei Marta</t>
  </si>
  <si>
    <t>Coşarcă   Andrei</t>
  </si>
  <si>
    <t>Gavrilaş  Flavius</t>
  </si>
  <si>
    <t>Apostol Ilinca Ioana</t>
  </si>
  <si>
    <t>Merticaru Sebastian</t>
  </si>
  <si>
    <t>Molocea  Anastasia</t>
  </si>
  <si>
    <t>Diaconiţă Alexandru</t>
  </si>
  <si>
    <t>Tiritelnicu Mihaela</t>
  </si>
  <si>
    <t>Leșan Livia Andreea</t>
  </si>
  <si>
    <t>Școala Gimnazială Nr. 7 Botoșani</t>
  </si>
  <si>
    <t>Manole Diana</t>
  </si>
  <si>
    <t>Mateiuc Miruna</t>
  </si>
  <si>
    <t>Scanghel George</t>
  </si>
  <si>
    <t>Turcu Daria</t>
  </si>
  <si>
    <t>Oceanu Rareş</t>
  </si>
  <si>
    <t>Roman George</t>
  </si>
  <si>
    <t>Aursulesei Nicolae</t>
  </si>
  <si>
    <t>Beţieanu  Smaranda</t>
  </si>
  <si>
    <t>Bordianu Luciana</t>
  </si>
  <si>
    <t>Budeanu Ilinca</t>
  </si>
  <si>
    <t>Cojocariu  Maria</t>
  </si>
  <si>
    <t>Hodan Ştefan</t>
  </si>
  <si>
    <t>Landea Alex</t>
  </si>
  <si>
    <t>Ştefan-Teodorescu  Mihai</t>
  </si>
  <si>
    <t>Asmarandei  Ștefania</t>
  </si>
  <si>
    <t>Aungurenci Ștefan Theodor</t>
  </si>
  <si>
    <t>Bărsan Daria</t>
  </si>
  <si>
    <t>Elcu  Lorena-Ştefania</t>
  </si>
  <si>
    <t>Guraliuc Șerban</t>
  </si>
  <si>
    <t>Huţanu Anastasia</t>
  </si>
  <si>
    <t>Leonte Adina</t>
  </si>
  <si>
    <t>Juncanaru Stelian</t>
  </si>
  <si>
    <t>Costin Alexandru</t>
  </si>
  <si>
    <t>Diaconu Iosif</t>
  </si>
  <si>
    <t>CONCURSUL INTERJUDEŢEAN DE MATEMATICĂ "DIMITRIE POMPEIU"</t>
  </si>
  <si>
    <t>REZULTATE FINALE - CLASA A IV-A</t>
  </si>
  <si>
    <t>Premiu Special</t>
  </si>
  <si>
    <t>Lehaci Miruna</t>
  </si>
  <si>
    <t>Cozma  Petra  Luciana</t>
  </si>
  <si>
    <t>Școala Gimnazială ,,Spiru Haret” Dorohoi</t>
  </si>
  <si>
    <t>Macreac Valerian</t>
  </si>
  <si>
    <t>Lic. Teor. "Gaudeamus", Chişinău, R.Moldova</t>
  </si>
  <si>
    <t>Butiurca Mihnea</t>
  </si>
  <si>
    <t>Neamţ</t>
  </si>
  <si>
    <t>Ruscanu Maria</t>
  </si>
  <si>
    <t>Popa Maria Cristina</t>
  </si>
  <si>
    <t>Şcoala Gimnazială Nr. 4 Vatra Dornei</t>
  </si>
  <si>
    <t>Mentiune I</t>
  </si>
  <si>
    <t>Damian  Amina  Georgiana</t>
  </si>
  <si>
    <t xml:space="preserve">Mentiune </t>
  </si>
  <si>
    <t>Gheorghiu Andrei</t>
  </si>
  <si>
    <t>Radani Antonia</t>
  </si>
  <si>
    <t>Şcoala Gimnazială Nr. 7 Botoşani</t>
  </si>
  <si>
    <t>Horodincu Mihaela</t>
  </si>
  <si>
    <t>Lisă Răzvan</t>
  </si>
  <si>
    <t>Martinas Mihai-Andrei</t>
  </si>
  <si>
    <t>Pal Emilian</t>
  </si>
  <si>
    <t>Grajdeanu Raluca</t>
  </si>
  <si>
    <t>Artin Ioana</t>
  </si>
  <si>
    <t>Ivanovici Iarina Emma</t>
  </si>
  <si>
    <t>Şcoala Gimnazială „Şt. Bârsănescu”, Iaşi</t>
  </si>
  <si>
    <t>Grosu Alexandru</t>
  </si>
  <si>
    <t>Mutuzac Alexandra</t>
  </si>
  <si>
    <t>Pal Giulio</t>
  </si>
  <si>
    <t>Martinut Francesco</t>
  </si>
  <si>
    <t>Munteanu Ioana-Ilinca</t>
  </si>
  <si>
    <t>Dumbrăveanu Alexandru</t>
  </si>
  <si>
    <t>Rada Nastasia</t>
  </si>
  <si>
    <t>Grădinariu Daria</t>
  </si>
  <si>
    <t>Hizilnicov Ana-Maria</t>
  </si>
  <si>
    <t>Amariţei Fabian</t>
  </si>
  <si>
    <t>Bandrabur Bohm Dario Alessio</t>
  </si>
  <si>
    <t>Şcoala Gimnazială Nr. 10 Botoşani</t>
  </si>
  <si>
    <t>Palade   Rareş</t>
  </si>
  <si>
    <t>Sadici  C. Diana-Andreea</t>
  </si>
  <si>
    <t>Şc. Gimnazială Ştefan cel Mare -Botoşani</t>
  </si>
  <si>
    <t>Iaţcu Geanina</t>
  </si>
  <si>
    <t>Hudișteanu Ioan</t>
  </si>
  <si>
    <t>Apetrei Smaranda</t>
  </si>
  <si>
    <t>Școala Gimnazială ,,M.Kogălniceanu” Dorohoi</t>
  </si>
  <si>
    <t>Apetroaie Sabin</t>
  </si>
  <si>
    <t>Liceul Teoretic ,,Nicolae     Iorga” Botoşani</t>
  </si>
  <si>
    <t xml:space="preserve">Dănilă Florentina, Chelariu Marilena </t>
  </si>
  <si>
    <t>Corlat Emanuel</t>
  </si>
  <si>
    <t>Leonte Raluca</t>
  </si>
  <si>
    <t>Mera Andra</t>
  </si>
  <si>
    <t>Musteaţă Daria</t>
  </si>
  <si>
    <t>Oroşanu Ioan</t>
  </si>
  <si>
    <t>Iurescu Liliana</t>
  </si>
  <si>
    <t>Țoșu Cosmina</t>
  </si>
  <si>
    <t>Arcire Georgiana</t>
  </si>
  <si>
    <t>Dîrvariu Anisia</t>
  </si>
  <si>
    <t>Erdic Arseni Antonio</t>
  </si>
  <si>
    <t>Muraru Ana Maria</t>
  </si>
  <si>
    <t>Petrescu Cosmina</t>
  </si>
  <si>
    <t>Rotariu Dragoș Irinel</t>
  </si>
  <si>
    <t>Tanasă Matei</t>
  </si>
  <si>
    <t>Anton  Ariana</t>
  </si>
  <si>
    <t>Şcoala Gimnazială Nr. 11 Botoşani</t>
  </si>
  <si>
    <t>RumegaFilareta</t>
  </si>
  <si>
    <t>Dîrțu Bogdan</t>
  </si>
  <si>
    <t>Atănăsoaiei Denis</t>
  </si>
  <si>
    <t>Macuc Roberto</t>
  </si>
  <si>
    <t>Mirăuță Tobias</t>
  </si>
  <si>
    <t>Munteanu David</t>
  </si>
  <si>
    <t>Petrea Ramona</t>
  </si>
  <si>
    <t>Turețchi  Adriana</t>
  </si>
  <si>
    <t>Silion Aurora</t>
  </si>
  <si>
    <t>Lic.Teor. "Orizont", Chişinău, R.Moldova</t>
  </si>
  <si>
    <t>Selevestru Maria</t>
  </si>
  <si>
    <t>Seretinean Nicoleta</t>
  </si>
  <si>
    <t>Butnariu Cristina</t>
  </si>
  <si>
    <t>Gavrilaş Alessia</t>
  </si>
  <si>
    <t>Dimitriu Laura</t>
  </si>
  <si>
    <t>Niţă Antonia</t>
  </si>
  <si>
    <t>Şcoala Gimnazială Nr.13 Botoşani</t>
  </si>
  <si>
    <t>Cojocariu Adriana</t>
  </si>
  <si>
    <t>Pavăl Ștefan</t>
  </si>
  <si>
    <t>Simion Vlad</t>
  </si>
  <si>
    <t>Vîntu Ioana</t>
  </si>
  <si>
    <t>Anichitoaei   D.   Adina-Florina</t>
  </si>
  <si>
    <t>Apetrei Andra</t>
  </si>
  <si>
    <t>Apetrei Lucian</t>
  </si>
  <si>
    <t>Buiciuc  Bianca</t>
  </si>
  <si>
    <t>Butnariu Mădălina</t>
  </si>
  <si>
    <t>Dănilă  George</t>
  </si>
  <si>
    <t>Prăjinaru  David</t>
  </si>
  <si>
    <t>Nistorică  Luca</t>
  </si>
  <si>
    <t>Petrovici Iulia</t>
  </si>
  <si>
    <t>Rada George</t>
  </si>
  <si>
    <t>Vițelaru  Teodor</t>
  </si>
  <si>
    <t>Rumega Filareta</t>
  </si>
  <si>
    <t>Cerep Răzvan</t>
  </si>
  <si>
    <t>Condruc Georgiana</t>
  </si>
  <si>
    <t>Cutic Lorena</t>
  </si>
  <si>
    <t>Huţanu Şerban</t>
  </si>
  <si>
    <t>Jilavu  Gabriel</t>
  </si>
  <si>
    <t>Tăruşi  Octavian-Ovidiu</t>
  </si>
  <si>
    <t>Liceul „Demostene Botez” Trusesti</t>
  </si>
  <si>
    <t>Tudor Bogdan</t>
  </si>
  <si>
    <t>Airimiţoaie Tudor</t>
  </si>
  <si>
    <t>Bozian  Teofil</t>
  </si>
  <si>
    <t>Garofa Marius-Gabriel</t>
  </si>
  <si>
    <t>Liceul "Mihai Busuioc" Paşcani</t>
  </si>
  <si>
    <t>Acsanei Iulia</t>
  </si>
  <si>
    <t>Agheniţei Rareş</t>
  </si>
  <si>
    <t>Avieriţei Răzvan</t>
  </si>
  <si>
    <t>Chiriac Amalia</t>
  </si>
  <si>
    <t>Ciobanu Anda</t>
  </si>
  <si>
    <t>Coturbaș Lucian</t>
  </si>
  <si>
    <t>Damian  Daria</t>
  </si>
  <si>
    <t>Enacache Bianca</t>
  </si>
  <si>
    <t>Filip Mihnea</t>
  </si>
  <si>
    <t>Galai Lorena</t>
  </si>
  <si>
    <t>Gavril Sorin</t>
  </si>
  <si>
    <t>Hariga Alexandra</t>
  </si>
  <si>
    <t>Herghelegiu Adrian</t>
  </si>
  <si>
    <t>Jijie Denisa</t>
  </si>
  <si>
    <t>Livinschi Cătălina</t>
  </si>
  <si>
    <t>Lutic Antonia</t>
  </si>
  <si>
    <t>Matei Alexia</t>
  </si>
  <si>
    <t>Maxim  Ana</t>
  </si>
  <si>
    <t>Mărginean Nicole</t>
  </si>
  <si>
    <t>Mera Alexia</t>
  </si>
  <si>
    <t>Mirăuți Flavius</t>
  </si>
  <si>
    <t>Mursa Teodora</t>
  </si>
  <si>
    <t>Străchinariu Ştefănica</t>
  </si>
  <si>
    <t>Șoptică  Anastasia</t>
  </si>
  <si>
    <t>Ştefănescu  Anamaria</t>
  </si>
  <si>
    <t>Timofte George</t>
  </si>
  <si>
    <t>Todi Tinu</t>
  </si>
  <si>
    <t>Rus Alina</t>
  </si>
  <si>
    <t>Balan Eduard</t>
  </si>
  <si>
    <t>Culipei David</t>
  </si>
  <si>
    <t>Zgîmbău Tudor</t>
  </si>
  <si>
    <t>Amariei Rovana</t>
  </si>
  <si>
    <t>Anton Şerban</t>
  </si>
  <si>
    <t>Avasilcei Cătălina</t>
  </si>
  <si>
    <t>Bobuţac Alexie</t>
  </si>
  <si>
    <t>Bucatariu Ilinca</t>
  </si>
  <si>
    <t>Cercel Rianna</t>
  </si>
  <si>
    <t>Chiriac Alexandru</t>
  </si>
  <si>
    <t>Ciobanu Vlad</t>
  </si>
  <si>
    <t>Ciomaga-Georgescu Teodor</t>
  </si>
  <si>
    <t>Ciripan Vlăduţ</t>
  </si>
  <si>
    <t>Ciubotariu  Alexia</t>
  </si>
  <si>
    <t>Cliveţ Matei</t>
  </si>
  <si>
    <t>Cozma Cristina</t>
  </si>
  <si>
    <t>Crăiniciuc Ioana</t>
  </si>
  <si>
    <t>Fetescu George</t>
  </si>
  <si>
    <t>Filip Denisa</t>
  </si>
  <si>
    <t>Frandeş   Codrin</t>
  </si>
  <si>
    <t>Gherghel Cristian</t>
  </si>
  <si>
    <t>Gugescu  G.  Nicolas - Emilian</t>
  </si>
  <si>
    <t>Hăpăianu Cosmin</t>
  </si>
  <si>
    <t>Școala Gimnazială Nr. 11 Botoșani</t>
  </si>
  <si>
    <t>Heros Alexandru</t>
  </si>
  <si>
    <t>Iacob Karina</t>
  </si>
  <si>
    <t>Isac  Agnes</t>
  </si>
  <si>
    <t>Istina Elisa</t>
  </si>
  <si>
    <t>Ivanov Sabina</t>
  </si>
  <si>
    <t>Laduncă Andrada</t>
  </si>
  <si>
    <t>Lăzărescu Denisa</t>
  </si>
  <si>
    <t>Macuc Gabriela</t>
  </si>
  <si>
    <t>Mateiuc Emilia</t>
  </si>
  <si>
    <t>Maxim Teodor</t>
  </si>
  <si>
    <t>Moraru  Demetra</t>
  </si>
  <si>
    <t>Murariu Georgiana</t>
  </si>
  <si>
    <t>Olariu Pilar-Maria</t>
  </si>
  <si>
    <t>Palimariu Sabina</t>
  </si>
  <si>
    <t>Pînzariu Mihai</t>
  </si>
  <si>
    <t>Purice  Roberto</t>
  </si>
  <si>
    <t>Rotariu Răzvan</t>
  </si>
  <si>
    <t>Rusu Răzvan</t>
  </si>
  <si>
    <t>Sauciuc Răzvan</t>
  </si>
  <si>
    <t>Simion David</t>
  </si>
  <si>
    <t>Todose Ioana</t>
  </si>
  <si>
    <t>Tudoroiu Alexandru</t>
  </si>
  <si>
    <t>Vaipan Miruna</t>
  </si>
  <si>
    <t>Vițelaru  Teofana</t>
  </si>
  <si>
    <t>Zvîncă Lorena</t>
  </si>
  <si>
    <t xml:space="preserve">Lupu Laurenţiu </t>
  </si>
</sst>
</file>

<file path=xl/styles.xml><?xml version="1.0" encoding="utf-8"?>
<styleSheet xmlns="http://schemas.openxmlformats.org/spreadsheetml/2006/main">
  <fonts count="4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Arial"/>
      <family val="2"/>
    </font>
    <font>
      <sz val="12"/>
      <name val="Times New Roman"/>
      <family val="1"/>
    </font>
    <font>
      <sz val="12"/>
      <color rgb="FF333333"/>
      <name val="Times New Roman"/>
      <family val="1"/>
    </font>
    <font>
      <i/>
      <sz val="11"/>
      <color theme="1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  <charset val="238"/>
    </font>
    <font>
      <b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color theme="1"/>
      <name val="Calibri"/>
      <family val="2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282">
    <xf numFmtId="0" fontId="0" fillId="0" borderId="0" xfId="0"/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0" xfId="0" applyAlignment="1">
      <alignment vertical="center"/>
    </xf>
    <xf numFmtId="0" fontId="14" fillId="0" borderId="3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9" fillId="0" borderId="3" xfId="0" quotePrefix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8" fillId="0" borderId="0" xfId="0" quotePrefix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quotePrefix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/>
    </xf>
    <xf numFmtId="0" fontId="1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9" fillId="0" borderId="6" xfId="0" quotePrefix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top" wrapText="1" indent="2"/>
    </xf>
    <xf numFmtId="0" fontId="11" fillId="0" borderId="9" xfId="0" applyFont="1" applyBorder="1" applyAlignment="1">
      <alignment vertical="top" wrapText="1"/>
    </xf>
    <xf numFmtId="0" fontId="12" fillId="0" borderId="9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 wrapText="1" indent="2"/>
    </xf>
    <xf numFmtId="0" fontId="15" fillId="0" borderId="6" xfId="0" applyFont="1" applyBorder="1" applyAlignment="1">
      <alignment horizontal="left" vertical="center" wrapText="1" indent="2"/>
    </xf>
    <xf numFmtId="0" fontId="10" fillId="0" borderId="6" xfId="0" quotePrefix="1" applyFont="1" applyBorder="1" applyAlignment="1">
      <alignment horizontal="left" vertical="center" wrapText="1" indent="2"/>
    </xf>
    <xf numFmtId="0" fontId="10" fillId="0" borderId="6" xfId="0" applyFont="1" applyBorder="1" applyAlignment="1">
      <alignment horizontal="left" vertical="center" wrapText="1" indent="2"/>
    </xf>
    <xf numFmtId="0" fontId="14" fillId="0" borderId="6" xfId="0" applyFont="1" applyBorder="1" applyAlignment="1">
      <alignment horizontal="left" vertical="center" indent="2"/>
    </xf>
    <xf numFmtId="0" fontId="14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horizontal="left" vertical="center" wrapText="1" indent="2"/>
    </xf>
    <xf numFmtId="0" fontId="15" fillId="0" borderId="3" xfId="0" applyFont="1" applyBorder="1" applyAlignment="1">
      <alignment horizontal="left" vertical="center" wrapText="1" indent="2"/>
    </xf>
    <xf numFmtId="0" fontId="10" fillId="0" borderId="3" xfId="0" quotePrefix="1" applyFont="1" applyBorder="1" applyAlignment="1">
      <alignment horizontal="left" vertical="center" wrapText="1" indent="2"/>
    </xf>
    <xf numFmtId="0" fontId="10" fillId="0" borderId="3" xfId="0" applyFont="1" applyBorder="1" applyAlignment="1">
      <alignment horizontal="left" vertical="center" wrapText="1" indent="2"/>
    </xf>
    <xf numFmtId="0" fontId="14" fillId="0" borderId="3" xfId="0" applyFont="1" applyBorder="1" applyAlignment="1">
      <alignment horizontal="left" vertical="center" indent="2"/>
    </xf>
    <xf numFmtId="0" fontId="14" fillId="0" borderId="4" xfId="0" applyFont="1" applyBorder="1" applyAlignment="1">
      <alignment horizontal="left" vertical="center" wrapText="1" indent="2"/>
    </xf>
    <xf numFmtId="0" fontId="22" fillId="0" borderId="4" xfId="0" applyFont="1" applyBorder="1" applyAlignment="1">
      <alignment horizontal="left" vertical="center" wrapText="1" indent="2"/>
    </xf>
    <xf numFmtId="0" fontId="14" fillId="0" borderId="6" xfId="0" applyFont="1" applyBorder="1" applyAlignment="1">
      <alignment vertical="center" wrapText="1"/>
    </xf>
    <xf numFmtId="0" fontId="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/>
    </xf>
    <xf numFmtId="0" fontId="14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0" fillId="0" borderId="3" xfId="0" quotePrefix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49" fontId="16" fillId="0" borderId="0" xfId="0" applyNumberFormat="1" applyFont="1" applyBorder="1" applyAlignment="1">
      <alignment vertical="center"/>
    </xf>
    <xf numFmtId="49" fontId="20" fillId="0" borderId="0" xfId="0" quotePrefix="1" applyNumberFormat="1" applyFont="1" applyBorder="1" applyAlignment="1">
      <alignment vertical="center"/>
    </xf>
    <xf numFmtId="49" fontId="20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22" fillId="0" borderId="4" xfId="0" applyNumberFormat="1" applyFont="1" applyBorder="1" applyAlignment="1">
      <alignment horizontal="left" vertical="center" wrapText="1" indent="2"/>
    </xf>
    <xf numFmtId="0" fontId="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 indent="2"/>
    </xf>
    <xf numFmtId="0" fontId="22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0" fillId="0" borderId="4" xfId="0" applyBorder="1"/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24" fillId="0" borderId="9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6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1" fontId="31" fillId="0" borderId="6" xfId="0" applyNumberFormat="1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3" xfId="0" quotePrefix="1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33" fillId="0" borderId="0" xfId="0" applyFont="1"/>
    <xf numFmtId="0" fontId="34" fillId="0" borderId="0" xfId="0" applyFont="1"/>
    <xf numFmtId="49" fontId="36" fillId="0" borderId="0" xfId="0" applyNumberFormat="1" applyFont="1" applyBorder="1"/>
    <xf numFmtId="49" fontId="35" fillId="0" borderId="0" xfId="0" applyNumberFormat="1" applyFont="1" applyBorder="1"/>
    <xf numFmtId="49" fontId="35" fillId="0" borderId="0" xfId="0" applyNumberFormat="1" applyFont="1" applyBorder="1" applyAlignment="1"/>
    <xf numFmtId="49" fontId="35" fillId="0" borderId="0" xfId="0" applyNumberFormat="1" applyFont="1"/>
    <xf numFmtId="49" fontId="37" fillId="0" borderId="0" xfId="0" applyNumberFormat="1" applyFont="1"/>
    <xf numFmtId="49" fontId="37" fillId="0" borderId="0" xfId="0" applyNumberFormat="1" applyFont="1" applyAlignment="1">
      <alignment wrapText="1"/>
    </xf>
    <xf numFmtId="0" fontId="37" fillId="0" borderId="0" xfId="0" applyFont="1"/>
    <xf numFmtId="49" fontId="35" fillId="0" borderId="12" xfId="0" applyNumberFormat="1" applyFont="1" applyBorder="1" applyAlignment="1"/>
    <xf numFmtId="0" fontId="36" fillId="0" borderId="3" xfId="0" applyFont="1" applyBorder="1" applyAlignment="1">
      <alignment horizontal="center" wrapText="1"/>
    </xf>
    <xf numFmtId="0" fontId="37" fillId="0" borderId="3" xfId="0" applyFont="1" applyBorder="1" applyAlignment="1">
      <alignment horizontal="center" wrapText="1"/>
    </xf>
    <xf numFmtId="0" fontId="38" fillId="0" borderId="3" xfId="0" applyFont="1" applyBorder="1" applyAlignment="1">
      <alignment horizontal="center" wrapText="1"/>
    </xf>
    <xf numFmtId="0" fontId="39" fillId="0" borderId="3" xfId="0" applyFont="1" applyBorder="1" applyAlignment="1">
      <alignment horizontal="center" wrapText="1"/>
    </xf>
    <xf numFmtId="2" fontId="37" fillId="0" borderId="3" xfId="0" applyNumberFormat="1" applyFont="1" applyBorder="1" applyAlignment="1">
      <alignment horizontal="center"/>
    </xf>
    <xf numFmtId="0" fontId="37" fillId="0" borderId="3" xfId="0" applyFont="1" applyBorder="1" applyAlignment="1">
      <alignment wrapText="1"/>
    </xf>
    <xf numFmtId="0" fontId="37" fillId="0" borderId="3" xfId="0" applyFont="1" applyBorder="1" applyAlignment="1">
      <alignment horizontal="center"/>
    </xf>
    <xf numFmtId="0" fontId="36" fillId="0" borderId="4" xfId="0" applyFont="1" applyBorder="1" applyAlignment="1">
      <alignment horizontal="left"/>
    </xf>
    <xf numFmtId="0" fontId="40" fillId="0" borderId="3" xfId="0" applyFont="1" applyBorder="1" applyAlignment="1">
      <alignment horizontal="left" vertical="top" wrapText="1"/>
    </xf>
    <xf numFmtId="0" fontId="40" fillId="0" borderId="3" xfId="0" applyFont="1" applyBorder="1" applyAlignment="1">
      <alignment horizontal="left" wrapText="1"/>
    </xf>
    <xf numFmtId="0" fontId="37" fillId="0" borderId="3" xfId="0" applyFont="1" applyBorder="1" applyAlignment="1">
      <alignment horizontal="left" vertical="top" wrapText="1"/>
    </xf>
    <xf numFmtId="0" fontId="37" fillId="0" borderId="3" xfId="0" applyFont="1" applyBorder="1" applyAlignment="1">
      <alignment horizontal="left"/>
    </xf>
    <xf numFmtId="0" fontId="41" fillId="0" borderId="3" xfId="0" applyFont="1" applyBorder="1" applyAlignment="1">
      <alignment horizontal="left"/>
    </xf>
    <xf numFmtId="2" fontId="37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37" fillId="0" borderId="3" xfId="0" applyFont="1" applyBorder="1" applyAlignment="1">
      <alignment horizontal="center" vertical="center"/>
    </xf>
    <xf numFmtId="0" fontId="40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42" fillId="0" borderId="3" xfId="0" applyFont="1" applyBorder="1" applyAlignment="1">
      <alignment horizontal="left"/>
    </xf>
    <xf numFmtId="0" fontId="37" fillId="0" borderId="3" xfId="0" applyFont="1" applyBorder="1" applyAlignment="1">
      <alignment horizontal="left" wrapText="1"/>
    </xf>
    <xf numFmtId="0" fontId="43" fillId="0" borderId="0" xfId="0" applyFont="1"/>
    <xf numFmtId="0" fontId="37" fillId="0" borderId="3" xfId="0" applyFont="1" applyBorder="1" applyAlignment="1">
      <alignment horizontal="left" vertical="top"/>
    </xf>
    <xf numFmtId="0" fontId="39" fillId="0" borderId="3" xfId="0" applyFont="1" applyBorder="1" applyAlignment="1">
      <alignment horizontal="left" vertical="top" wrapText="1"/>
    </xf>
    <xf numFmtId="0" fontId="39" fillId="0" borderId="3" xfId="0" applyFont="1" applyBorder="1" applyAlignment="1">
      <alignment horizontal="left"/>
    </xf>
    <xf numFmtId="0" fontId="37" fillId="0" borderId="5" xfId="0" applyFont="1" applyBorder="1" applyAlignment="1">
      <alignment horizontal="left" vertical="top"/>
    </xf>
    <xf numFmtId="0" fontId="40" fillId="0" borderId="13" xfId="0" applyFont="1" applyBorder="1" applyAlignment="1">
      <alignment horizontal="left" wrapText="1"/>
    </xf>
    <xf numFmtId="0" fontId="37" fillId="0" borderId="13" xfId="0" applyFont="1" applyBorder="1" applyAlignment="1">
      <alignment horizontal="left" wrapText="1"/>
    </xf>
    <xf numFmtId="0" fontId="0" fillId="0" borderId="6" xfId="0" applyBorder="1" applyAlignment="1">
      <alignment horizontal="left"/>
    </xf>
    <xf numFmtId="0" fontId="37" fillId="0" borderId="13" xfId="0" applyFont="1" applyBorder="1" applyAlignment="1">
      <alignment horizontal="left"/>
    </xf>
    <xf numFmtId="0" fontId="37" fillId="0" borderId="6" xfId="0" applyFont="1" applyBorder="1" applyAlignment="1">
      <alignment horizontal="left"/>
    </xf>
    <xf numFmtId="0" fontId="40" fillId="0" borderId="5" xfId="0" applyFont="1" applyBorder="1" applyAlignment="1">
      <alignment horizontal="left"/>
    </xf>
    <xf numFmtId="0" fontId="37" fillId="0" borderId="3" xfId="0" applyFont="1" applyFill="1" applyBorder="1" applyAlignment="1">
      <alignment horizontal="left" vertical="top" wrapText="1"/>
    </xf>
    <xf numFmtId="0" fontId="37" fillId="0" borderId="16" xfId="0" applyFont="1" applyBorder="1" applyAlignment="1">
      <alignment horizontal="left"/>
    </xf>
    <xf numFmtId="0" fontId="37" fillId="0" borderId="5" xfId="0" applyFont="1" applyFill="1" applyBorder="1" applyAlignment="1">
      <alignment horizontal="left"/>
    </xf>
    <xf numFmtId="0" fontId="37" fillId="0" borderId="5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40" fillId="0" borderId="17" xfId="0" applyFont="1" applyBorder="1" applyAlignment="1">
      <alignment horizontal="left" wrapText="1"/>
    </xf>
    <xf numFmtId="0" fontId="37" fillId="0" borderId="6" xfId="0" applyFont="1" applyBorder="1" applyAlignment="1">
      <alignment horizontal="left" vertical="top" wrapText="1"/>
    </xf>
    <xf numFmtId="0" fontId="42" fillId="0" borderId="6" xfId="0" applyFont="1" applyBorder="1" applyAlignment="1">
      <alignment horizontal="left"/>
    </xf>
    <xf numFmtId="0" fontId="40" fillId="0" borderId="16" xfId="0" applyFont="1" applyBorder="1" applyAlignment="1">
      <alignment horizontal="left" wrapText="1"/>
    </xf>
    <xf numFmtId="0" fontId="37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44" fillId="0" borderId="0" xfId="0" applyFont="1"/>
    <xf numFmtId="0" fontId="36" fillId="0" borderId="0" xfId="0" applyFont="1" applyBorder="1"/>
    <xf numFmtId="0" fontId="37" fillId="0" borderId="0" xfId="0" applyFont="1" applyBorder="1"/>
    <xf numFmtId="49" fontId="37" fillId="0" borderId="0" xfId="0" applyNumberFormat="1" applyFont="1" applyBorder="1" applyAlignment="1">
      <alignment shrinkToFit="1"/>
    </xf>
    <xf numFmtId="0" fontId="35" fillId="0" borderId="0" xfId="0" applyFont="1" applyBorder="1" applyAlignment="1">
      <alignment horizontal="left"/>
    </xf>
    <xf numFmtId="0" fontId="35" fillId="0" borderId="0" xfId="0" applyFont="1" applyBorder="1"/>
    <xf numFmtId="2" fontId="35" fillId="0" borderId="0" xfId="0" applyNumberFormat="1" applyFont="1"/>
    <xf numFmtId="0" fontId="35" fillId="0" borderId="0" xfId="0" applyFont="1" applyAlignment="1">
      <alignment wrapText="1"/>
    </xf>
    <xf numFmtId="0" fontId="35" fillId="0" borderId="0" xfId="0" applyFont="1"/>
    <xf numFmtId="0" fontId="36" fillId="0" borderId="0" xfId="0" applyFont="1" applyBorder="1" applyAlignment="1"/>
    <xf numFmtId="0" fontId="37" fillId="0" borderId="0" xfId="0" applyFont="1" applyBorder="1" applyAlignment="1"/>
    <xf numFmtId="2" fontId="37" fillId="0" borderId="0" xfId="0" applyNumberFormat="1" applyFont="1"/>
    <xf numFmtId="0" fontId="37" fillId="0" borderId="0" xfId="0" applyFont="1" applyAlignment="1">
      <alignment wrapText="1"/>
    </xf>
    <xf numFmtId="49" fontId="37" fillId="0" borderId="3" xfId="0" applyNumberFormat="1" applyFont="1" applyBorder="1" applyAlignment="1">
      <alignment horizontal="center" shrinkToFit="1"/>
    </xf>
    <xf numFmtId="0" fontId="36" fillId="0" borderId="3" xfId="0" applyFont="1" applyBorder="1"/>
    <xf numFmtId="0" fontId="40" fillId="0" borderId="3" xfId="0" applyFont="1" applyBorder="1" applyAlignment="1">
      <alignment wrapText="1"/>
    </xf>
    <xf numFmtId="0" fontId="40" fillId="0" borderId="3" xfId="0" applyFont="1" applyBorder="1" applyAlignment="1">
      <alignment horizontal="center" wrapText="1"/>
    </xf>
    <xf numFmtId="49" fontId="40" fillId="0" borderId="3" xfId="0" applyNumberFormat="1" applyFont="1" applyBorder="1" applyAlignment="1">
      <alignment shrinkToFit="1"/>
    </xf>
    <xf numFmtId="0" fontId="37" fillId="0" borderId="3" xfId="0" applyFont="1" applyBorder="1" applyAlignment="1">
      <alignment horizontal="left" vertical="center" wrapText="1"/>
    </xf>
    <xf numFmtId="0" fontId="37" fillId="0" borderId="3" xfId="0" applyFont="1" applyBorder="1"/>
    <xf numFmtId="2" fontId="37" fillId="0" borderId="3" xfId="0" applyNumberFormat="1" applyFont="1" applyBorder="1"/>
    <xf numFmtId="49" fontId="39" fillId="0" borderId="3" xfId="0" applyNumberFormat="1" applyFont="1" applyBorder="1" applyAlignment="1">
      <alignment vertical="top" shrinkToFit="1"/>
    </xf>
    <xf numFmtId="49" fontId="0" fillId="0" borderId="3" xfId="0" applyNumberFormat="1" applyBorder="1" applyAlignment="1">
      <alignment shrinkToFit="1"/>
    </xf>
    <xf numFmtId="0" fontId="37" fillId="0" borderId="3" xfId="0" applyFont="1" applyBorder="1" applyAlignment="1">
      <alignment vertical="top" wrapText="1"/>
    </xf>
    <xf numFmtId="49" fontId="37" fillId="0" borderId="3" xfId="0" applyNumberFormat="1" applyFont="1" applyBorder="1" applyAlignment="1">
      <alignment vertical="top" shrinkToFit="1"/>
    </xf>
    <xf numFmtId="0" fontId="37" fillId="0" borderId="3" xfId="0" applyFont="1" applyBorder="1" applyAlignment="1">
      <alignment horizontal="center" vertical="top" wrapText="1"/>
    </xf>
    <xf numFmtId="0" fontId="40" fillId="0" borderId="3" xfId="0" applyFont="1" applyBorder="1"/>
    <xf numFmtId="0" fontId="37" fillId="0" borderId="0" xfId="0" applyFont="1" applyAlignment="1">
      <alignment vertical="top" wrapText="1"/>
    </xf>
    <xf numFmtId="0" fontId="40" fillId="0" borderId="3" xfId="0" applyFont="1" applyBorder="1" applyAlignment="1">
      <alignment vertical="top" wrapText="1"/>
    </xf>
    <xf numFmtId="0" fontId="39" fillId="0" borderId="3" xfId="0" applyFont="1" applyBorder="1"/>
    <xf numFmtId="0" fontId="37" fillId="0" borderId="3" xfId="0" applyFont="1" applyBorder="1" applyAlignment="1">
      <alignment vertical="top"/>
    </xf>
    <xf numFmtId="0" fontId="38" fillId="0" borderId="3" xfId="0" applyFont="1" applyBorder="1"/>
    <xf numFmtId="0" fontId="37" fillId="0" borderId="3" xfId="0" applyFont="1" applyBorder="1" applyAlignment="1">
      <alignment horizontal="justify" vertical="top" wrapText="1"/>
    </xf>
    <xf numFmtId="49" fontId="37" fillId="0" borderId="3" xfId="0" applyNumberFormat="1" applyFont="1" applyBorder="1" applyAlignment="1">
      <alignment shrinkToFit="1"/>
    </xf>
    <xf numFmtId="0" fontId="37" fillId="0" borderId="1" xfId="0" applyFont="1" applyBorder="1" applyAlignment="1">
      <alignment vertical="top" wrapText="1"/>
    </xf>
    <xf numFmtId="0" fontId="37" fillId="0" borderId="2" xfId="0" applyFont="1" applyBorder="1" applyAlignment="1">
      <alignment wrapText="1"/>
    </xf>
    <xf numFmtId="0" fontId="37" fillId="0" borderId="2" xfId="0" applyFont="1" applyBorder="1" applyAlignment="1">
      <alignment vertical="top" wrapText="1"/>
    </xf>
    <xf numFmtId="0" fontId="40" fillId="0" borderId="14" xfId="0" applyFont="1" applyBorder="1" applyAlignment="1">
      <alignment vertical="top" wrapText="1"/>
    </xf>
    <xf numFmtId="0" fontId="37" fillId="0" borderId="15" xfId="0" applyFont="1" applyBorder="1"/>
    <xf numFmtId="0" fontId="0" fillId="0" borderId="15" xfId="0" applyBorder="1"/>
    <xf numFmtId="0" fontId="37" fillId="0" borderId="15" xfId="0" applyFont="1" applyBorder="1" applyAlignment="1">
      <alignment vertical="top" wrapText="1"/>
    </xf>
    <xf numFmtId="0" fontId="40" fillId="0" borderId="15" xfId="0" applyFont="1" applyBorder="1" applyAlignment="1">
      <alignment vertical="top" wrapText="1"/>
    </xf>
    <xf numFmtId="0" fontId="37" fillId="0" borderId="14" xfId="0" applyFont="1" applyBorder="1" applyAlignment="1">
      <alignment vertical="top" wrapText="1"/>
    </xf>
    <xf numFmtId="0" fontId="36" fillId="0" borderId="5" xfId="0" applyFont="1" applyBorder="1"/>
    <xf numFmtId="0" fontId="37" fillId="0" borderId="18" xfId="0" applyFont="1" applyBorder="1" applyAlignment="1">
      <alignment vertical="top" wrapText="1"/>
    </xf>
    <xf numFmtId="0" fontId="37" fillId="0" borderId="5" xfId="0" applyFont="1" applyBorder="1" applyAlignment="1">
      <alignment horizontal="center"/>
    </xf>
    <xf numFmtId="0" fontId="37" fillId="0" borderId="5" xfId="0" applyFont="1" applyBorder="1"/>
    <xf numFmtId="0" fontId="0" fillId="0" borderId="5" xfId="0" applyBorder="1"/>
    <xf numFmtId="0" fontId="37" fillId="0" borderId="5" xfId="0" applyFont="1" applyBorder="1" applyAlignment="1">
      <alignment wrapText="1"/>
    </xf>
    <xf numFmtId="0" fontId="37" fillId="0" borderId="5" xfId="0" applyFont="1" applyBorder="1" applyAlignment="1">
      <alignment vertical="top" wrapText="1"/>
    </xf>
    <xf numFmtId="0" fontId="37" fillId="0" borderId="3" xfId="0" applyFont="1" applyFill="1" applyBorder="1"/>
    <xf numFmtId="49" fontId="0" fillId="0" borderId="0" xfId="0" applyNumberFormat="1" applyAlignment="1">
      <alignment shrinkToFit="1"/>
    </xf>
    <xf numFmtId="0" fontId="37" fillId="0" borderId="0" xfId="0" applyFont="1" applyBorder="1" applyAlignment="1">
      <alignment horizontal="center"/>
    </xf>
    <xf numFmtId="49" fontId="37" fillId="0" borderId="12" xfId="0" applyNumberFormat="1" applyFont="1" applyBorder="1" applyAlignment="1">
      <alignment horizontal="center" shrinkToFi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109"/>
  <sheetViews>
    <sheetView tabSelected="1" workbookViewId="0">
      <selection activeCell="G19" sqref="G1:G1048576"/>
    </sheetView>
  </sheetViews>
  <sheetFormatPr defaultRowHeight="15"/>
  <cols>
    <col min="2" max="2" width="6" style="169" customWidth="1"/>
    <col min="3" max="3" width="24.7109375" customWidth="1"/>
    <col min="4" max="4" width="6" customWidth="1"/>
    <col min="5" max="5" width="29.5703125" customWidth="1"/>
    <col min="6" max="6" width="9.42578125" customWidth="1"/>
    <col min="7" max="7" width="16.5703125" hidden="1" customWidth="1"/>
    <col min="8" max="8" width="5.5703125" customWidth="1"/>
    <col min="9" max="9" width="5.42578125" customWidth="1"/>
    <col min="10" max="10" width="4.85546875" customWidth="1"/>
    <col min="11" max="11" width="5.42578125" customWidth="1"/>
    <col min="12" max="12" width="6.42578125" customWidth="1"/>
    <col min="13" max="13" width="19.5703125" customWidth="1"/>
    <col min="14" max="14" width="9.140625" customWidth="1"/>
  </cols>
  <sheetData>
    <row r="1" spans="2:13">
      <c r="C1" s="170" t="s">
        <v>557</v>
      </c>
      <c r="D1" s="170"/>
      <c r="E1" s="170"/>
      <c r="F1" s="170"/>
      <c r="G1" s="170"/>
      <c r="H1" s="170"/>
      <c r="I1" s="170"/>
      <c r="J1" s="170"/>
    </row>
    <row r="2" spans="2:13">
      <c r="B2" s="171"/>
      <c r="C2" s="172"/>
      <c r="D2" s="173" t="s">
        <v>558</v>
      </c>
      <c r="E2" s="173"/>
      <c r="F2" s="173"/>
      <c r="G2" s="172"/>
      <c r="H2" s="174"/>
      <c r="I2" s="174"/>
      <c r="J2" s="174"/>
      <c r="K2" s="175"/>
      <c r="L2" s="176"/>
      <c r="M2" s="177"/>
    </row>
    <row r="3" spans="2:13">
      <c r="B3" s="171"/>
      <c r="C3" s="172"/>
      <c r="D3" s="172"/>
      <c r="E3" s="178" t="s">
        <v>559</v>
      </c>
      <c r="F3" s="178"/>
      <c r="G3" s="172"/>
      <c r="H3" s="174"/>
      <c r="I3" s="174"/>
      <c r="J3" s="174"/>
      <c r="K3" s="175"/>
      <c r="L3" s="176"/>
      <c r="M3" s="177"/>
    </row>
    <row r="4" spans="2:13" ht="45">
      <c r="B4" s="179" t="s">
        <v>560</v>
      </c>
      <c r="C4" s="180" t="s">
        <v>561</v>
      </c>
      <c r="D4" s="181" t="s">
        <v>562</v>
      </c>
      <c r="E4" s="180" t="s">
        <v>563</v>
      </c>
      <c r="F4" s="182" t="s">
        <v>564</v>
      </c>
      <c r="G4" s="180" t="s">
        <v>565</v>
      </c>
      <c r="H4" s="183" t="s">
        <v>566</v>
      </c>
      <c r="I4" s="183" t="s">
        <v>567</v>
      </c>
      <c r="J4" s="183" t="s">
        <v>568</v>
      </c>
      <c r="K4" s="183" t="s">
        <v>569</v>
      </c>
      <c r="L4" s="184" t="s">
        <v>570</v>
      </c>
      <c r="M4" s="185" t="s">
        <v>571</v>
      </c>
    </row>
    <row r="5" spans="2:13">
      <c r="B5" s="186">
        <v>1</v>
      </c>
      <c r="C5" s="187" t="s">
        <v>572</v>
      </c>
      <c r="D5" s="188">
        <v>3</v>
      </c>
      <c r="E5" s="189" t="s">
        <v>573</v>
      </c>
      <c r="F5" s="190" t="s">
        <v>574</v>
      </c>
      <c r="G5" s="191" t="s">
        <v>575</v>
      </c>
      <c r="H5" s="192">
        <v>7</v>
      </c>
      <c r="I5" s="192">
        <v>7</v>
      </c>
      <c r="J5" s="192">
        <v>7</v>
      </c>
      <c r="K5" s="192">
        <f t="shared" ref="K5:K68" si="0">H5+I5+J5</f>
        <v>21</v>
      </c>
      <c r="L5" s="193" t="s">
        <v>522</v>
      </c>
      <c r="M5" s="194" t="s">
        <v>543</v>
      </c>
    </row>
    <row r="6" spans="2:13">
      <c r="B6" s="186">
        <v>2</v>
      </c>
      <c r="C6" s="187" t="s">
        <v>576</v>
      </c>
      <c r="D6" s="188">
        <v>3</v>
      </c>
      <c r="E6" s="189" t="s">
        <v>573</v>
      </c>
      <c r="F6" s="190" t="s">
        <v>574</v>
      </c>
      <c r="G6" s="191" t="s">
        <v>575</v>
      </c>
      <c r="H6" s="192">
        <v>7</v>
      </c>
      <c r="I6" s="192">
        <v>7</v>
      </c>
      <c r="J6" s="192">
        <v>7</v>
      </c>
      <c r="K6" s="192">
        <f t="shared" si="0"/>
        <v>21</v>
      </c>
      <c r="L6" s="193"/>
      <c r="M6" s="194" t="s">
        <v>538</v>
      </c>
    </row>
    <row r="7" spans="2:13">
      <c r="B7" s="186">
        <v>3</v>
      </c>
      <c r="C7" s="195" t="s">
        <v>577</v>
      </c>
      <c r="D7" s="188">
        <v>3</v>
      </c>
      <c r="E7" s="188" t="s">
        <v>578</v>
      </c>
      <c r="F7" s="190" t="s">
        <v>71</v>
      </c>
      <c r="G7" s="196"/>
      <c r="H7" s="192">
        <v>7</v>
      </c>
      <c r="I7" s="192">
        <v>6.5</v>
      </c>
      <c r="J7" s="192">
        <v>7</v>
      </c>
      <c r="K7" s="192">
        <f t="shared" si="0"/>
        <v>20.5</v>
      </c>
      <c r="L7" s="196" t="s">
        <v>522</v>
      </c>
      <c r="M7" s="194" t="s">
        <v>539</v>
      </c>
    </row>
    <row r="8" spans="2:13">
      <c r="B8" s="186">
        <v>4</v>
      </c>
      <c r="C8" s="187" t="s">
        <v>579</v>
      </c>
      <c r="D8" s="188">
        <v>3</v>
      </c>
      <c r="E8" s="189" t="s">
        <v>573</v>
      </c>
      <c r="F8" s="190" t="s">
        <v>574</v>
      </c>
      <c r="G8" s="191" t="s">
        <v>575</v>
      </c>
      <c r="H8" s="192">
        <v>7</v>
      </c>
      <c r="I8" s="192">
        <v>7</v>
      </c>
      <c r="J8" s="192">
        <v>6</v>
      </c>
      <c r="K8" s="192">
        <f t="shared" si="0"/>
        <v>20</v>
      </c>
      <c r="L8" s="196" t="s">
        <v>522</v>
      </c>
      <c r="M8" s="194" t="s">
        <v>540</v>
      </c>
    </row>
    <row r="9" spans="2:13" s="199" customFormat="1">
      <c r="B9" s="186">
        <v>5</v>
      </c>
      <c r="C9" s="189" t="s">
        <v>580</v>
      </c>
      <c r="D9" s="188">
        <v>3</v>
      </c>
      <c r="E9" s="189" t="s">
        <v>581</v>
      </c>
      <c r="F9" s="190" t="s">
        <v>186</v>
      </c>
      <c r="G9" s="197" t="s">
        <v>582</v>
      </c>
      <c r="H9" s="192">
        <v>7</v>
      </c>
      <c r="I9" s="192">
        <v>7</v>
      </c>
      <c r="J9" s="192">
        <v>5.5</v>
      </c>
      <c r="K9" s="192">
        <f t="shared" si="0"/>
        <v>19.5</v>
      </c>
      <c r="L9" s="198"/>
      <c r="M9" s="194" t="s">
        <v>541</v>
      </c>
    </row>
    <row r="10" spans="2:13" ht="25.5">
      <c r="B10" s="186">
        <v>6</v>
      </c>
      <c r="C10" s="200" t="s">
        <v>583</v>
      </c>
      <c r="D10" s="189">
        <v>3</v>
      </c>
      <c r="E10" s="201" t="s">
        <v>584</v>
      </c>
      <c r="F10" s="190" t="s">
        <v>186</v>
      </c>
      <c r="G10" s="190"/>
      <c r="H10" s="192">
        <v>6.5</v>
      </c>
      <c r="I10" s="192">
        <v>7</v>
      </c>
      <c r="J10" s="192">
        <v>6</v>
      </c>
      <c r="K10" s="192">
        <f t="shared" si="0"/>
        <v>19.5</v>
      </c>
      <c r="L10" s="196"/>
      <c r="M10" s="194" t="s">
        <v>541</v>
      </c>
    </row>
    <row r="11" spans="2:13">
      <c r="B11" s="186">
        <v>7</v>
      </c>
      <c r="C11" s="196" t="s">
        <v>585</v>
      </c>
      <c r="D11" s="188">
        <v>3</v>
      </c>
      <c r="E11" s="190" t="s">
        <v>586</v>
      </c>
      <c r="F11" s="190" t="s">
        <v>109</v>
      </c>
      <c r="G11" s="196"/>
      <c r="H11" s="192">
        <v>7</v>
      </c>
      <c r="I11" s="192">
        <v>7</v>
      </c>
      <c r="J11" s="192">
        <v>5.5</v>
      </c>
      <c r="K11" s="192">
        <f t="shared" si="0"/>
        <v>19.5</v>
      </c>
      <c r="L11" s="196" t="s">
        <v>522</v>
      </c>
      <c r="M11" s="194" t="s">
        <v>541</v>
      </c>
    </row>
    <row r="12" spans="2:13" ht="25.5">
      <c r="B12" s="186">
        <v>8</v>
      </c>
      <c r="C12" s="200" t="s">
        <v>587</v>
      </c>
      <c r="D12" s="189">
        <v>3</v>
      </c>
      <c r="E12" s="201" t="s">
        <v>584</v>
      </c>
      <c r="F12" s="190" t="s">
        <v>186</v>
      </c>
      <c r="G12" s="190"/>
      <c r="H12" s="192">
        <v>7</v>
      </c>
      <c r="I12" s="192">
        <v>6.5</v>
      </c>
      <c r="J12" s="192">
        <v>6</v>
      </c>
      <c r="K12" s="192">
        <f t="shared" si="0"/>
        <v>19.5</v>
      </c>
      <c r="L12" s="196"/>
      <c r="M12" s="194" t="s">
        <v>541</v>
      </c>
    </row>
    <row r="13" spans="2:13" ht="30">
      <c r="B13" s="186">
        <v>9</v>
      </c>
      <c r="C13" s="200" t="s">
        <v>588</v>
      </c>
      <c r="D13" s="189">
        <v>3</v>
      </c>
      <c r="E13" s="189" t="s">
        <v>589</v>
      </c>
      <c r="F13" s="190" t="s">
        <v>71</v>
      </c>
      <c r="G13" s="196"/>
      <c r="H13" s="192">
        <v>7</v>
      </c>
      <c r="I13" s="192">
        <v>5.5</v>
      </c>
      <c r="J13" s="192">
        <v>7</v>
      </c>
      <c r="K13" s="192">
        <f t="shared" si="0"/>
        <v>19.5</v>
      </c>
      <c r="L13" s="196"/>
      <c r="M13" s="194" t="s">
        <v>541</v>
      </c>
    </row>
    <row r="14" spans="2:13" ht="25.5">
      <c r="B14" s="186">
        <v>10</v>
      </c>
      <c r="C14" s="190" t="s">
        <v>590</v>
      </c>
      <c r="D14" s="198">
        <v>3</v>
      </c>
      <c r="E14" s="201" t="s">
        <v>584</v>
      </c>
      <c r="F14" s="190" t="s">
        <v>186</v>
      </c>
      <c r="G14" s="190"/>
      <c r="H14" s="192">
        <v>6.5</v>
      </c>
      <c r="I14" s="192">
        <v>6.5</v>
      </c>
      <c r="J14" s="192">
        <v>6</v>
      </c>
      <c r="K14" s="192">
        <f t="shared" si="0"/>
        <v>19</v>
      </c>
      <c r="L14" s="198"/>
      <c r="M14" s="194" t="s">
        <v>591</v>
      </c>
    </row>
    <row r="15" spans="2:13">
      <c r="B15" s="186">
        <v>11</v>
      </c>
      <c r="C15" s="190" t="s">
        <v>592</v>
      </c>
      <c r="D15" s="188">
        <v>3</v>
      </c>
      <c r="E15" s="190" t="s">
        <v>593</v>
      </c>
      <c r="F15" s="190" t="s">
        <v>186</v>
      </c>
      <c r="G15" s="202" t="s">
        <v>594</v>
      </c>
      <c r="H15" s="192">
        <v>6</v>
      </c>
      <c r="I15" s="192">
        <v>5.5</v>
      </c>
      <c r="J15" s="192">
        <v>7</v>
      </c>
      <c r="K15" s="192">
        <f t="shared" si="0"/>
        <v>18.5</v>
      </c>
      <c r="L15" s="190"/>
      <c r="M15" s="194" t="s">
        <v>591</v>
      </c>
    </row>
    <row r="16" spans="2:13" s="199" customFormat="1">
      <c r="B16" s="186">
        <v>12</v>
      </c>
      <c r="C16" s="195" t="s">
        <v>595</v>
      </c>
      <c r="D16" s="188">
        <v>3</v>
      </c>
      <c r="E16" s="188" t="s">
        <v>578</v>
      </c>
      <c r="F16" s="190" t="s">
        <v>71</v>
      </c>
      <c r="G16" s="196"/>
      <c r="H16" s="192">
        <v>7</v>
      </c>
      <c r="I16" s="192">
        <v>4</v>
      </c>
      <c r="J16" s="192">
        <v>7</v>
      </c>
      <c r="K16" s="192">
        <f t="shared" si="0"/>
        <v>18</v>
      </c>
      <c r="L16" s="196" t="s">
        <v>522</v>
      </c>
      <c r="M16" s="194" t="s">
        <v>591</v>
      </c>
    </row>
    <row r="17" spans="2:13">
      <c r="B17" s="186">
        <v>13</v>
      </c>
      <c r="C17" s="189" t="s">
        <v>596</v>
      </c>
      <c r="D17" s="188">
        <v>3</v>
      </c>
      <c r="E17" s="189" t="s">
        <v>581</v>
      </c>
      <c r="F17" s="190" t="s">
        <v>186</v>
      </c>
      <c r="G17" s="197" t="s">
        <v>582</v>
      </c>
      <c r="H17" s="192">
        <v>7</v>
      </c>
      <c r="I17" s="192">
        <v>4</v>
      </c>
      <c r="J17" s="192">
        <v>7</v>
      </c>
      <c r="K17" s="192">
        <f t="shared" si="0"/>
        <v>18</v>
      </c>
      <c r="L17" s="196"/>
      <c r="M17" s="194" t="s">
        <v>591</v>
      </c>
    </row>
    <row r="18" spans="2:13" ht="25.5">
      <c r="B18" s="186">
        <v>14</v>
      </c>
      <c r="C18" s="200" t="s">
        <v>597</v>
      </c>
      <c r="D18" s="189">
        <v>3</v>
      </c>
      <c r="E18" s="201" t="s">
        <v>584</v>
      </c>
      <c r="F18" s="190" t="s">
        <v>186</v>
      </c>
      <c r="G18" s="190"/>
      <c r="H18" s="192">
        <v>6.5</v>
      </c>
      <c r="I18" s="192">
        <v>6</v>
      </c>
      <c r="J18" s="192">
        <v>5</v>
      </c>
      <c r="K18" s="192">
        <f t="shared" si="0"/>
        <v>17.5</v>
      </c>
      <c r="L18" s="196" t="s">
        <v>522</v>
      </c>
      <c r="M18" s="194" t="s">
        <v>591</v>
      </c>
    </row>
    <row r="19" spans="2:13">
      <c r="B19" s="186">
        <v>15</v>
      </c>
      <c r="C19" s="189" t="s">
        <v>598</v>
      </c>
      <c r="D19" s="190">
        <v>3</v>
      </c>
      <c r="E19" s="190" t="s">
        <v>599</v>
      </c>
      <c r="F19" s="190" t="s">
        <v>186</v>
      </c>
      <c r="G19" s="191" t="s">
        <v>600</v>
      </c>
      <c r="H19" s="192">
        <v>7</v>
      </c>
      <c r="I19" s="192">
        <v>6.5</v>
      </c>
      <c r="J19" s="192">
        <v>4</v>
      </c>
      <c r="K19" s="192">
        <f t="shared" si="0"/>
        <v>17.5</v>
      </c>
      <c r="L19" s="196"/>
      <c r="M19" s="194" t="s">
        <v>591</v>
      </c>
    </row>
    <row r="20" spans="2:13">
      <c r="B20" s="186">
        <v>16</v>
      </c>
      <c r="C20" s="187" t="s">
        <v>601</v>
      </c>
      <c r="D20" s="188">
        <v>3</v>
      </c>
      <c r="E20" s="189" t="s">
        <v>573</v>
      </c>
      <c r="F20" s="190" t="s">
        <v>574</v>
      </c>
      <c r="G20" s="191" t="s">
        <v>575</v>
      </c>
      <c r="H20" s="192">
        <v>6</v>
      </c>
      <c r="I20" s="192">
        <v>5</v>
      </c>
      <c r="J20" s="192">
        <v>6.5</v>
      </c>
      <c r="K20" s="192">
        <f t="shared" si="0"/>
        <v>17.5</v>
      </c>
      <c r="L20" s="196"/>
      <c r="M20" s="194" t="s">
        <v>591</v>
      </c>
    </row>
    <row r="21" spans="2:13" ht="25.5">
      <c r="B21" s="186">
        <v>17</v>
      </c>
      <c r="C21" s="203" t="s">
        <v>602</v>
      </c>
      <c r="D21" s="189">
        <v>3</v>
      </c>
      <c r="E21" s="201" t="s">
        <v>584</v>
      </c>
      <c r="F21" s="190" t="s">
        <v>186</v>
      </c>
      <c r="G21" s="190"/>
      <c r="H21" s="192">
        <v>7</v>
      </c>
      <c r="I21" s="192">
        <v>6</v>
      </c>
      <c r="J21" s="192">
        <v>4</v>
      </c>
      <c r="K21" s="192">
        <f t="shared" si="0"/>
        <v>17</v>
      </c>
      <c r="L21" s="198"/>
      <c r="M21" s="194" t="s">
        <v>591</v>
      </c>
    </row>
    <row r="22" spans="2:13">
      <c r="B22" s="186">
        <v>18</v>
      </c>
      <c r="C22" s="195" t="s">
        <v>603</v>
      </c>
      <c r="D22" s="204">
        <v>3</v>
      </c>
      <c r="E22" s="188" t="s">
        <v>578</v>
      </c>
      <c r="F22" s="190" t="s">
        <v>71</v>
      </c>
      <c r="G22" s="196"/>
      <c r="H22" s="192">
        <v>6</v>
      </c>
      <c r="I22" s="192">
        <v>4</v>
      </c>
      <c r="J22" s="192">
        <v>7</v>
      </c>
      <c r="K22" s="192">
        <f t="shared" si="0"/>
        <v>17</v>
      </c>
      <c r="L22" s="196" t="s">
        <v>522</v>
      </c>
      <c r="M22" s="194" t="s">
        <v>591</v>
      </c>
    </row>
    <row r="23" spans="2:13" s="199" customFormat="1" ht="25.5">
      <c r="B23" s="186">
        <v>19</v>
      </c>
      <c r="C23" s="190" t="s">
        <v>604</v>
      </c>
      <c r="D23" s="205">
        <v>3</v>
      </c>
      <c r="E23" s="201" t="s">
        <v>584</v>
      </c>
      <c r="F23" s="190" t="s">
        <v>186</v>
      </c>
      <c r="G23" s="190"/>
      <c r="H23" s="192">
        <v>7</v>
      </c>
      <c r="I23" s="192">
        <v>6</v>
      </c>
      <c r="J23" s="192">
        <v>4</v>
      </c>
      <c r="K23" s="192">
        <f t="shared" si="0"/>
        <v>17</v>
      </c>
      <c r="L23" s="198"/>
      <c r="M23" s="194" t="s">
        <v>591</v>
      </c>
    </row>
    <row r="24" spans="2:13">
      <c r="B24" s="186">
        <v>20</v>
      </c>
      <c r="C24" s="206" t="s">
        <v>605</v>
      </c>
      <c r="D24" s="188">
        <v>3</v>
      </c>
      <c r="E24" s="190" t="s">
        <v>606</v>
      </c>
      <c r="F24" s="190" t="s">
        <v>186</v>
      </c>
      <c r="G24" s="196"/>
      <c r="H24" s="192">
        <v>7</v>
      </c>
      <c r="I24" s="192">
        <v>5</v>
      </c>
      <c r="J24" s="192">
        <v>5</v>
      </c>
      <c r="K24" s="192">
        <f t="shared" si="0"/>
        <v>17</v>
      </c>
      <c r="L24" s="196"/>
      <c r="M24" s="194" t="s">
        <v>591</v>
      </c>
    </row>
    <row r="25" spans="2:13" ht="25.5">
      <c r="B25" s="186">
        <v>21</v>
      </c>
      <c r="C25" s="189" t="s">
        <v>607</v>
      </c>
      <c r="D25" s="188">
        <v>3</v>
      </c>
      <c r="E25" s="201" t="s">
        <v>608</v>
      </c>
      <c r="F25" s="190" t="s">
        <v>186</v>
      </c>
      <c r="G25" s="190"/>
      <c r="H25" s="192">
        <v>7</v>
      </c>
      <c r="I25" s="192">
        <v>4</v>
      </c>
      <c r="J25" s="192">
        <v>6</v>
      </c>
      <c r="K25" s="192">
        <f t="shared" si="0"/>
        <v>17</v>
      </c>
      <c r="L25" s="196" t="s">
        <v>522</v>
      </c>
      <c r="M25" s="194" t="s">
        <v>591</v>
      </c>
    </row>
    <row r="26" spans="2:13">
      <c r="B26" s="186">
        <v>22</v>
      </c>
      <c r="C26" s="196" t="s">
        <v>609</v>
      </c>
      <c r="D26" s="188">
        <v>3</v>
      </c>
      <c r="E26" s="190" t="s">
        <v>586</v>
      </c>
      <c r="F26" s="190" t="s">
        <v>109</v>
      </c>
      <c r="G26" s="196"/>
      <c r="H26" s="192">
        <v>7</v>
      </c>
      <c r="I26" s="192">
        <v>6</v>
      </c>
      <c r="J26" s="192">
        <v>4</v>
      </c>
      <c r="K26" s="192">
        <f t="shared" si="0"/>
        <v>17</v>
      </c>
      <c r="L26" s="196" t="s">
        <v>522</v>
      </c>
      <c r="M26" s="194" t="s">
        <v>591</v>
      </c>
    </row>
    <row r="27" spans="2:13">
      <c r="B27" s="186">
        <v>23</v>
      </c>
      <c r="C27" s="189" t="s">
        <v>610</v>
      </c>
      <c r="D27" s="190">
        <v>3</v>
      </c>
      <c r="E27" s="190" t="s">
        <v>606</v>
      </c>
      <c r="F27" s="190" t="s">
        <v>186</v>
      </c>
      <c r="G27" s="196"/>
      <c r="H27" s="192">
        <v>7</v>
      </c>
      <c r="I27" s="192">
        <v>7</v>
      </c>
      <c r="J27" s="192">
        <v>3</v>
      </c>
      <c r="K27" s="192">
        <f t="shared" si="0"/>
        <v>17</v>
      </c>
      <c r="L27" s="196"/>
      <c r="M27" s="194" t="s">
        <v>591</v>
      </c>
    </row>
    <row r="28" spans="2:13" ht="30">
      <c r="B28" s="186">
        <v>24</v>
      </c>
      <c r="C28" s="200" t="s">
        <v>611</v>
      </c>
      <c r="D28" s="189">
        <v>3</v>
      </c>
      <c r="E28" s="189" t="s">
        <v>589</v>
      </c>
      <c r="F28" s="190" t="s">
        <v>71</v>
      </c>
      <c r="G28" s="196"/>
      <c r="H28" s="192">
        <v>4</v>
      </c>
      <c r="I28" s="192">
        <v>5.5</v>
      </c>
      <c r="J28" s="192">
        <v>7</v>
      </c>
      <c r="K28" s="192">
        <f t="shared" si="0"/>
        <v>16.5</v>
      </c>
      <c r="L28" s="196" t="s">
        <v>522</v>
      </c>
      <c r="M28" s="194" t="s">
        <v>591</v>
      </c>
    </row>
    <row r="29" spans="2:13" s="199" customFormat="1" ht="25.5">
      <c r="B29" s="186">
        <v>25</v>
      </c>
      <c r="C29" s="190" t="s">
        <v>612</v>
      </c>
      <c r="D29" s="198">
        <v>3</v>
      </c>
      <c r="E29" s="201" t="s">
        <v>584</v>
      </c>
      <c r="F29" s="190" t="s">
        <v>186</v>
      </c>
      <c r="G29" s="190"/>
      <c r="H29" s="192">
        <v>7</v>
      </c>
      <c r="I29" s="192">
        <v>5.5</v>
      </c>
      <c r="J29" s="192">
        <v>4</v>
      </c>
      <c r="K29" s="192">
        <f t="shared" si="0"/>
        <v>16.5</v>
      </c>
      <c r="L29" s="196"/>
      <c r="M29" s="194" t="s">
        <v>591</v>
      </c>
    </row>
    <row r="30" spans="2:13" ht="25.5">
      <c r="B30" s="186">
        <v>26</v>
      </c>
      <c r="C30" s="200" t="s">
        <v>613</v>
      </c>
      <c r="D30" s="189">
        <v>3</v>
      </c>
      <c r="E30" s="201" t="s">
        <v>584</v>
      </c>
      <c r="F30" s="190" t="s">
        <v>186</v>
      </c>
      <c r="G30" s="190"/>
      <c r="H30" s="192">
        <v>7</v>
      </c>
      <c r="I30" s="192">
        <v>6</v>
      </c>
      <c r="J30" s="192">
        <v>3</v>
      </c>
      <c r="K30" s="192">
        <f t="shared" si="0"/>
        <v>16</v>
      </c>
      <c r="L30" s="196" t="s">
        <v>522</v>
      </c>
      <c r="M30" s="194" t="s">
        <v>591</v>
      </c>
    </row>
    <row r="31" spans="2:13" ht="25.5">
      <c r="B31" s="186">
        <v>27</v>
      </c>
      <c r="C31" s="189" t="s">
        <v>614</v>
      </c>
      <c r="D31" s="188">
        <v>3</v>
      </c>
      <c r="E31" s="201" t="s">
        <v>608</v>
      </c>
      <c r="F31" s="190" t="s">
        <v>186</v>
      </c>
      <c r="G31" s="190"/>
      <c r="H31" s="192">
        <v>7</v>
      </c>
      <c r="I31" s="192">
        <v>4</v>
      </c>
      <c r="J31" s="192">
        <v>5</v>
      </c>
      <c r="K31" s="192">
        <f t="shared" si="0"/>
        <v>16</v>
      </c>
      <c r="L31" s="196" t="s">
        <v>522</v>
      </c>
      <c r="M31" s="194" t="s">
        <v>591</v>
      </c>
    </row>
    <row r="32" spans="2:13">
      <c r="B32" s="186">
        <v>28</v>
      </c>
      <c r="C32" s="196" t="s">
        <v>615</v>
      </c>
      <c r="D32" s="188">
        <v>3</v>
      </c>
      <c r="E32" s="190" t="s">
        <v>593</v>
      </c>
      <c r="F32" s="190" t="s">
        <v>186</v>
      </c>
      <c r="G32" s="196" t="s">
        <v>616</v>
      </c>
      <c r="H32" s="192">
        <v>7</v>
      </c>
      <c r="I32" s="192">
        <v>4</v>
      </c>
      <c r="J32" s="192">
        <v>5</v>
      </c>
      <c r="K32" s="192">
        <f t="shared" si="0"/>
        <v>16</v>
      </c>
      <c r="L32" s="196" t="s">
        <v>522</v>
      </c>
      <c r="M32" s="194" t="s">
        <v>591</v>
      </c>
    </row>
    <row r="33" spans="2:13" ht="30">
      <c r="B33" s="186">
        <v>29</v>
      </c>
      <c r="C33" s="200" t="s">
        <v>617</v>
      </c>
      <c r="D33" s="189">
        <v>3</v>
      </c>
      <c r="E33" s="189" t="s">
        <v>589</v>
      </c>
      <c r="F33" s="190" t="s">
        <v>71</v>
      </c>
      <c r="G33" s="196"/>
      <c r="H33" s="192">
        <v>7</v>
      </c>
      <c r="I33" s="192">
        <v>4</v>
      </c>
      <c r="J33" s="192">
        <v>5</v>
      </c>
      <c r="K33" s="192">
        <f t="shared" si="0"/>
        <v>16</v>
      </c>
      <c r="L33" s="196" t="s">
        <v>522</v>
      </c>
      <c r="M33" s="194" t="s">
        <v>591</v>
      </c>
    </row>
    <row r="34" spans="2:13">
      <c r="B34" s="186">
        <v>30</v>
      </c>
      <c r="C34" s="196" t="s">
        <v>618</v>
      </c>
      <c r="D34" s="188">
        <v>3</v>
      </c>
      <c r="E34" s="190" t="s">
        <v>593</v>
      </c>
      <c r="F34" s="190" t="s">
        <v>186</v>
      </c>
      <c r="G34" s="196" t="s">
        <v>616</v>
      </c>
      <c r="H34" s="192">
        <v>7</v>
      </c>
      <c r="I34" s="192">
        <v>4</v>
      </c>
      <c r="J34" s="192">
        <v>5</v>
      </c>
      <c r="K34" s="192">
        <f t="shared" si="0"/>
        <v>16</v>
      </c>
      <c r="L34" s="196" t="s">
        <v>522</v>
      </c>
      <c r="M34" s="194" t="s">
        <v>591</v>
      </c>
    </row>
    <row r="35" spans="2:13">
      <c r="B35" s="186">
        <v>31</v>
      </c>
      <c r="C35" s="200" t="s">
        <v>619</v>
      </c>
      <c r="D35" s="189">
        <v>3</v>
      </c>
      <c r="E35" s="201" t="s">
        <v>620</v>
      </c>
      <c r="F35" s="190" t="s">
        <v>186</v>
      </c>
      <c r="G35" s="196"/>
      <c r="H35" s="192">
        <v>7</v>
      </c>
      <c r="I35" s="192">
        <v>6</v>
      </c>
      <c r="J35" s="192">
        <v>3</v>
      </c>
      <c r="K35" s="192">
        <f t="shared" si="0"/>
        <v>16</v>
      </c>
      <c r="L35" s="196"/>
      <c r="M35" s="194" t="s">
        <v>591</v>
      </c>
    </row>
    <row r="36" spans="2:13">
      <c r="B36" s="186">
        <v>32</v>
      </c>
      <c r="C36" s="195" t="s">
        <v>621</v>
      </c>
      <c r="D36" s="188">
        <v>3</v>
      </c>
      <c r="E36" s="188" t="s">
        <v>578</v>
      </c>
      <c r="F36" s="190" t="s">
        <v>71</v>
      </c>
      <c r="G36" s="196"/>
      <c r="H36" s="192">
        <v>5</v>
      </c>
      <c r="I36" s="192">
        <v>4</v>
      </c>
      <c r="J36" s="192">
        <v>7</v>
      </c>
      <c r="K36" s="192">
        <f t="shared" si="0"/>
        <v>16</v>
      </c>
      <c r="L36" s="196" t="s">
        <v>522</v>
      </c>
      <c r="M36" s="194" t="s">
        <v>591</v>
      </c>
    </row>
    <row r="37" spans="2:13" ht="25.5">
      <c r="B37" s="186">
        <v>33</v>
      </c>
      <c r="C37" s="200" t="s">
        <v>622</v>
      </c>
      <c r="D37" s="188">
        <v>3</v>
      </c>
      <c r="E37" s="201" t="s">
        <v>608</v>
      </c>
      <c r="F37" s="190" t="s">
        <v>186</v>
      </c>
      <c r="G37" s="190"/>
      <c r="H37" s="192">
        <v>7</v>
      </c>
      <c r="I37" s="192">
        <v>4</v>
      </c>
      <c r="J37" s="192">
        <v>4</v>
      </c>
      <c r="K37" s="192">
        <f t="shared" si="0"/>
        <v>15</v>
      </c>
      <c r="L37" s="198"/>
      <c r="M37" s="194" t="s">
        <v>591</v>
      </c>
    </row>
    <row r="38" spans="2:13" s="199" customFormat="1">
      <c r="B38" s="186">
        <v>34</v>
      </c>
      <c r="C38" s="203" t="s">
        <v>623</v>
      </c>
      <c r="D38" s="189">
        <v>3</v>
      </c>
      <c r="E38" s="201" t="s">
        <v>620</v>
      </c>
      <c r="F38" s="190" t="s">
        <v>186</v>
      </c>
      <c r="G38" s="196"/>
      <c r="H38" s="192">
        <v>7</v>
      </c>
      <c r="I38" s="192">
        <v>6</v>
      </c>
      <c r="J38" s="192">
        <v>2</v>
      </c>
      <c r="K38" s="192">
        <f t="shared" si="0"/>
        <v>15</v>
      </c>
      <c r="L38" s="198"/>
      <c r="M38" s="194" t="s">
        <v>591</v>
      </c>
    </row>
    <row r="39" spans="2:13">
      <c r="B39" s="186">
        <v>35</v>
      </c>
      <c r="C39" s="189" t="s">
        <v>624</v>
      </c>
      <c r="D39" s="207">
        <v>3</v>
      </c>
      <c r="E39" s="190" t="s">
        <v>606</v>
      </c>
      <c r="F39" s="190" t="s">
        <v>186</v>
      </c>
      <c r="G39" s="190"/>
      <c r="H39" s="192">
        <v>7</v>
      </c>
      <c r="I39" s="192">
        <v>4</v>
      </c>
      <c r="J39" s="192">
        <v>4</v>
      </c>
      <c r="K39" s="192">
        <f t="shared" si="0"/>
        <v>15</v>
      </c>
      <c r="L39" s="196" t="s">
        <v>522</v>
      </c>
      <c r="M39" s="194" t="s">
        <v>591</v>
      </c>
    </row>
    <row r="40" spans="2:13">
      <c r="B40" s="186">
        <v>36</v>
      </c>
      <c r="C40" s="189" t="s">
        <v>625</v>
      </c>
      <c r="D40" s="207">
        <v>3</v>
      </c>
      <c r="E40" s="190" t="s">
        <v>606</v>
      </c>
      <c r="F40" s="190" t="s">
        <v>186</v>
      </c>
      <c r="G40" s="196"/>
      <c r="H40" s="192">
        <v>6</v>
      </c>
      <c r="I40" s="192">
        <v>4</v>
      </c>
      <c r="J40" s="192">
        <v>5</v>
      </c>
      <c r="K40" s="192">
        <f t="shared" si="0"/>
        <v>15</v>
      </c>
      <c r="L40" s="196" t="s">
        <v>522</v>
      </c>
      <c r="M40" s="194" t="s">
        <v>591</v>
      </c>
    </row>
    <row r="41" spans="2:13">
      <c r="B41" s="186">
        <v>37</v>
      </c>
      <c r="C41" s="189" t="s">
        <v>626</v>
      </c>
      <c r="D41" s="207">
        <v>3</v>
      </c>
      <c r="E41" s="190" t="s">
        <v>606</v>
      </c>
      <c r="F41" s="190" t="s">
        <v>186</v>
      </c>
      <c r="G41" s="196"/>
      <c r="H41" s="192">
        <v>4</v>
      </c>
      <c r="I41" s="192">
        <v>6</v>
      </c>
      <c r="J41" s="192">
        <v>5</v>
      </c>
      <c r="K41" s="192">
        <f t="shared" si="0"/>
        <v>15</v>
      </c>
      <c r="L41" s="196"/>
      <c r="M41" s="194" t="s">
        <v>591</v>
      </c>
    </row>
    <row r="42" spans="2:13">
      <c r="B42" s="186">
        <v>38</v>
      </c>
      <c r="C42" s="208" t="s">
        <v>627</v>
      </c>
      <c r="D42" s="190">
        <v>3</v>
      </c>
      <c r="E42" s="190" t="s">
        <v>313</v>
      </c>
      <c r="F42" s="190" t="s">
        <v>186</v>
      </c>
      <c r="G42" s="190" t="s">
        <v>628</v>
      </c>
      <c r="H42" s="192">
        <v>7</v>
      </c>
      <c r="I42" s="192">
        <v>4</v>
      </c>
      <c r="J42" s="192">
        <v>4</v>
      </c>
      <c r="K42" s="192">
        <f t="shared" si="0"/>
        <v>15</v>
      </c>
      <c r="L42" s="196" t="s">
        <v>522</v>
      </c>
      <c r="M42" s="194" t="s">
        <v>591</v>
      </c>
    </row>
    <row r="43" spans="2:13" ht="30">
      <c r="B43" s="186">
        <v>39</v>
      </c>
      <c r="C43" s="200" t="s">
        <v>629</v>
      </c>
      <c r="D43" s="189">
        <v>3</v>
      </c>
      <c r="E43" s="189" t="s">
        <v>589</v>
      </c>
      <c r="F43" s="190" t="s">
        <v>71</v>
      </c>
      <c r="G43" s="196"/>
      <c r="H43" s="192">
        <v>4</v>
      </c>
      <c r="I43" s="192">
        <v>4</v>
      </c>
      <c r="J43" s="192">
        <v>7</v>
      </c>
      <c r="K43" s="192">
        <f t="shared" si="0"/>
        <v>15</v>
      </c>
      <c r="L43" s="196"/>
      <c r="M43" s="194" t="s">
        <v>591</v>
      </c>
    </row>
    <row r="44" spans="2:13">
      <c r="B44" s="186">
        <v>40</v>
      </c>
      <c r="C44" s="195" t="s">
        <v>630</v>
      </c>
      <c r="D44" s="188">
        <v>3</v>
      </c>
      <c r="E44" s="188" t="s">
        <v>578</v>
      </c>
      <c r="F44" s="190" t="s">
        <v>71</v>
      </c>
      <c r="G44" s="196"/>
      <c r="H44" s="192">
        <v>1</v>
      </c>
      <c r="I44" s="192">
        <v>7</v>
      </c>
      <c r="J44" s="192">
        <v>7</v>
      </c>
      <c r="K44" s="192">
        <f t="shared" si="0"/>
        <v>15</v>
      </c>
      <c r="L44" s="196"/>
      <c r="M44" s="194" t="s">
        <v>591</v>
      </c>
    </row>
    <row r="45" spans="2:13" s="199" customFormat="1" ht="25.5">
      <c r="B45" s="186">
        <v>41</v>
      </c>
      <c r="C45" s="200" t="s">
        <v>631</v>
      </c>
      <c r="D45" s="189">
        <v>3</v>
      </c>
      <c r="E45" s="201" t="s">
        <v>584</v>
      </c>
      <c r="F45" s="190" t="s">
        <v>186</v>
      </c>
      <c r="G45" s="190"/>
      <c r="H45" s="192">
        <v>7</v>
      </c>
      <c r="I45" s="192">
        <v>4</v>
      </c>
      <c r="J45" s="192">
        <v>3.5</v>
      </c>
      <c r="K45" s="192">
        <f t="shared" si="0"/>
        <v>14.5</v>
      </c>
      <c r="L45" s="198"/>
      <c r="M45" s="194" t="s">
        <v>591</v>
      </c>
    </row>
    <row r="46" spans="2:13">
      <c r="B46" s="186">
        <v>42</v>
      </c>
      <c r="C46" s="190" t="s">
        <v>632</v>
      </c>
      <c r="D46" s="188">
        <v>3</v>
      </c>
      <c r="E46" s="190" t="s">
        <v>593</v>
      </c>
      <c r="F46" s="190" t="s">
        <v>186</v>
      </c>
      <c r="G46" s="202" t="s">
        <v>594</v>
      </c>
      <c r="H46" s="192">
        <v>5.5</v>
      </c>
      <c r="I46" s="192">
        <v>5</v>
      </c>
      <c r="J46" s="192">
        <v>4</v>
      </c>
      <c r="K46" s="192">
        <f t="shared" si="0"/>
        <v>14.5</v>
      </c>
      <c r="L46" s="196" t="s">
        <v>522</v>
      </c>
      <c r="M46" s="194" t="s">
        <v>591</v>
      </c>
    </row>
    <row r="47" spans="2:13">
      <c r="B47" s="186">
        <v>43</v>
      </c>
      <c r="C47" s="190" t="s">
        <v>633</v>
      </c>
      <c r="D47" s="188">
        <v>3</v>
      </c>
      <c r="E47" s="190" t="s">
        <v>313</v>
      </c>
      <c r="F47" s="190" t="s">
        <v>186</v>
      </c>
      <c r="G47" s="190" t="s">
        <v>634</v>
      </c>
      <c r="H47" s="192">
        <v>2.5</v>
      </c>
      <c r="I47" s="192">
        <v>7</v>
      </c>
      <c r="J47" s="192">
        <v>5</v>
      </c>
      <c r="K47" s="192">
        <f t="shared" si="0"/>
        <v>14.5</v>
      </c>
      <c r="L47" s="190"/>
      <c r="M47" s="194" t="s">
        <v>591</v>
      </c>
    </row>
    <row r="48" spans="2:13">
      <c r="B48" s="186">
        <v>44</v>
      </c>
      <c r="C48" s="190" t="s">
        <v>635</v>
      </c>
      <c r="D48" s="188">
        <v>3</v>
      </c>
      <c r="E48" s="190" t="s">
        <v>593</v>
      </c>
      <c r="F48" s="190" t="s">
        <v>186</v>
      </c>
      <c r="G48" s="202" t="s">
        <v>594</v>
      </c>
      <c r="H48" s="192">
        <v>2</v>
      </c>
      <c r="I48" s="192">
        <v>6</v>
      </c>
      <c r="J48" s="192">
        <v>6</v>
      </c>
      <c r="K48" s="192">
        <f t="shared" si="0"/>
        <v>14</v>
      </c>
      <c r="L48" s="196" t="s">
        <v>522</v>
      </c>
      <c r="M48" s="194" t="s">
        <v>591</v>
      </c>
    </row>
    <row r="49" spans="2:13" s="199" customFormat="1">
      <c r="B49" s="186">
        <v>45</v>
      </c>
      <c r="C49" s="189" t="s">
        <v>636</v>
      </c>
      <c r="D49" s="188">
        <v>3</v>
      </c>
      <c r="E49" s="189" t="s">
        <v>581</v>
      </c>
      <c r="F49" s="190" t="s">
        <v>186</v>
      </c>
      <c r="G49" s="197" t="s">
        <v>582</v>
      </c>
      <c r="H49" s="192">
        <v>5.5</v>
      </c>
      <c r="I49" s="192">
        <v>6.5</v>
      </c>
      <c r="J49" s="192">
        <v>2</v>
      </c>
      <c r="K49" s="192">
        <f t="shared" si="0"/>
        <v>14</v>
      </c>
      <c r="L49" s="196"/>
      <c r="M49" s="194" t="s">
        <v>591</v>
      </c>
    </row>
    <row r="50" spans="2:13">
      <c r="B50" s="186">
        <v>46</v>
      </c>
      <c r="C50" s="189" t="s">
        <v>637</v>
      </c>
      <c r="D50" s="190">
        <v>3</v>
      </c>
      <c r="E50" s="190" t="s">
        <v>606</v>
      </c>
      <c r="F50" s="190" t="s">
        <v>186</v>
      </c>
      <c r="G50" s="196"/>
      <c r="H50" s="192">
        <v>7</v>
      </c>
      <c r="I50" s="192">
        <v>6</v>
      </c>
      <c r="J50" s="192">
        <v>1</v>
      </c>
      <c r="K50" s="192">
        <f t="shared" si="0"/>
        <v>14</v>
      </c>
      <c r="L50" s="196" t="s">
        <v>522</v>
      </c>
      <c r="M50" s="194" t="s">
        <v>591</v>
      </c>
    </row>
    <row r="51" spans="2:13">
      <c r="B51" s="186">
        <v>47</v>
      </c>
      <c r="C51" s="190" t="s">
        <v>638</v>
      </c>
      <c r="D51" s="190">
        <v>3</v>
      </c>
      <c r="E51" s="190" t="s">
        <v>639</v>
      </c>
      <c r="F51" s="190" t="s">
        <v>186</v>
      </c>
      <c r="G51" s="196"/>
      <c r="H51" s="192">
        <v>3</v>
      </c>
      <c r="I51" s="192">
        <v>5</v>
      </c>
      <c r="J51" s="192">
        <v>6</v>
      </c>
      <c r="K51" s="192">
        <f t="shared" si="0"/>
        <v>14</v>
      </c>
      <c r="L51" s="196"/>
      <c r="M51" s="194" t="s">
        <v>591</v>
      </c>
    </row>
    <row r="52" spans="2:13" ht="30">
      <c r="B52" s="186">
        <v>48</v>
      </c>
      <c r="C52" s="200" t="s">
        <v>640</v>
      </c>
      <c r="D52" s="189">
        <v>3</v>
      </c>
      <c r="E52" s="189" t="s">
        <v>589</v>
      </c>
      <c r="F52" s="190" t="s">
        <v>71</v>
      </c>
      <c r="G52" s="196"/>
      <c r="H52" s="192">
        <v>3.5</v>
      </c>
      <c r="I52" s="192">
        <v>6</v>
      </c>
      <c r="J52" s="192">
        <v>4</v>
      </c>
      <c r="K52" s="192">
        <f t="shared" si="0"/>
        <v>13.5</v>
      </c>
      <c r="L52" s="196" t="s">
        <v>522</v>
      </c>
      <c r="M52" s="194" t="s">
        <v>591</v>
      </c>
    </row>
    <row r="53" spans="2:13">
      <c r="B53" s="186">
        <v>49</v>
      </c>
      <c r="C53" s="195" t="s">
        <v>641</v>
      </c>
      <c r="D53" s="188">
        <v>3</v>
      </c>
      <c r="E53" s="188" t="s">
        <v>578</v>
      </c>
      <c r="F53" s="190" t="s">
        <v>71</v>
      </c>
      <c r="G53" s="196"/>
      <c r="H53" s="192">
        <v>7</v>
      </c>
      <c r="I53" s="192">
        <v>1</v>
      </c>
      <c r="J53" s="192">
        <v>5.5</v>
      </c>
      <c r="K53" s="192">
        <f t="shared" si="0"/>
        <v>13.5</v>
      </c>
      <c r="L53" s="196"/>
      <c r="M53" s="194" t="s">
        <v>591</v>
      </c>
    </row>
    <row r="54" spans="2:13" ht="25.5">
      <c r="B54" s="186">
        <v>50</v>
      </c>
      <c r="C54" s="189" t="s">
        <v>642</v>
      </c>
      <c r="D54" s="188">
        <v>3</v>
      </c>
      <c r="E54" s="201" t="s">
        <v>608</v>
      </c>
      <c r="F54" s="190" t="s">
        <v>186</v>
      </c>
      <c r="G54" s="190"/>
      <c r="H54" s="192">
        <v>1</v>
      </c>
      <c r="I54" s="192">
        <v>6</v>
      </c>
      <c r="J54" s="192">
        <v>6.5</v>
      </c>
      <c r="K54" s="192">
        <f t="shared" si="0"/>
        <v>13.5</v>
      </c>
      <c r="L54" s="196"/>
      <c r="M54" s="194" t="s">
        <v>591</v>
      </c>
    </row>
    <row r="55" spans="2:13" s="199" customFormat="1">
      <c r="B55" s="186">
        <v>51</v>
      </c>
      <c r="C55" s="189" t="s">
        <v>643</v>
      </c>
      <c r="D55" s="188">
        <v>3</v>
      </c>
      <c r="E55" s="189" t="s">
        <v>581</v>
      </c>
      <c r="F55" s="190" t="s">
        <v>186</v>
      </c>
      <c r="G55" s="197" t="s">
        <v>582</v>
      </c>
      <c r="H55" s="192">
        <v>1</v>
      </c>
      <c r="I55" s="192">
        <v>6.5</v>
      </c>
      <c r="J55" s="192">
        <v>5.5</v>
      </c>
      <c r="K55" s="192">
        <f t="shared" si="0"/>
        <v>13</v>
      </c>
      <c r="L55" s="198"/>
      <c r="M55" s="194" t="s">
        <v>591</v>
      </c>
    </row>
    <row r="56" spans="2:13" ht="25.5">
      <c r="B56" s="186">
        <v>52</v>
      </c>
      <c r="C56" s="200" t="s">
        <v>644</v>
      </c>
      <c r="D56" s="188">
        <v>3</v>
      </c>
      <c r="E56" s="201" t="s">
        <v>608</v>
      </c>
      <c r="F56" s="190" t="s">
        <v>186</v>
      </c>
      <c r="G56" s="190"/>
      <c r="H56" s="192">
        <v>1</v>
      </c>
      <c r="I56" s="192">
        <v>5</v>
      </c>
      <c r="J56" s="192">
        <v>7</v>
      </c>
      <c r="K56" s="192">
        <f t="shared" si="0"/>
        <v>13</v>
      </c>
      <c r="L56" s="196"/>
      <c r="M56" s="194" t="s">
        <v>591</v>
      </c>
    </row>
    <row r="57" spans="2:13">
      <c r="B57" s="186">
        <v>53</v>
      </c>
      <c r="C57" s="195" t="s">
        <v>645</v>
      </c>
      <c r="D57" s="188">
        <v>3</v>
      </c>
      <c r="E57" s="188" t="s">
        <v>578</v>
      </c>
      <c r="F57" s="190" t="s">
        <v>71</v>
      </c>
      <c r="G57" s="196"/>
      <c r="H57" s="192">
        <v>4</v>
      </c>
      <c r="I57" s="192">
        <v>5</v>
      </c>
      <c r="J57" s="192">
        <v>4</v>
      </c>
      <c r="K57" s="192">
        <f t="shared" si="0"/>
        <v>13</v>
      </c>
      <c r="L57" s="196"/>
      <c r="M57" s="194" t="s">
        <v>591</v>
      </c>
    </row>
    <row r="58" spans="2:13">
      <c r="B58" s="186">
        <v>54</v>
      </c>
      <c r="C58" s="189" t="s">
        <v>646</v>
      </c>
      <c r="D58" s="190">
        <v>3</v>
      </c>
      <c r="E58" s="190" t="s">
        <v>606</v>
      </c>
      <c r="F58" s="190" t="s">
        <v>186</v>
      </c>
      <c r="G58" s="196"/>
      <c r="H58" s="192">
        <v>7</v>
      </c>
      <c r="I58" s="192">
        <v>4</v>
      </c>
      <c r="J58" s="192">
        <v>2</v>
      </c>
      <c r="K58" s="192">
        <f t="shared" si="0"/>
        <v>13</v>
      </c>
      <c r="L58" s="196" t="s">
        <v>522</v>
      </c>
      <c r="M58" s="194" t="s">
        <v>591</v>
      </c>
    </row>
    <row r="59" spans="2:13">
      <c r="B59" s="186">
        <v>55</v>
      </c>
      <c r="C59" s="195" t="s">
        <v>647</v>
      </c>
      <c r="D59" s="188">
        <v>3</v>
      </c>
      <c r="E59" s="188" t="s">
        <v>578</v>
      </c>
      <c r="F59" s="190" t="s">
        <v>71</v>
      </c>
      <c r="G59" s="196"/>
      <c r="H59" s="192">
        <v>7</v>
      </c>
      <c r="I59" s="192">
        <v>4</v>
      </c>
      <c r="J59" s="192">
        <v>2</v>
      </c>
      <c r="K59" s="192">
        <f t="shared" si="0"/>
        <v>13</v>
      </c>
      <c r="L59" s="196"/>
      <c r="M59" s="194" t="s">
        <v>591</v>
      </c>
    </row>
    <row r="60" spans="2:13">
      <c r="B60" s="186">
        <v>56</v>
      </c>
      <c r="C60" s="195" t="s">
        <v>648</v>
      </c>
      <c r="D60" s="190">
        <v>3</v>
      </c>
      <c r="E60" s="190" t="s">
        <v>313</v>
      </c>
      <c r="F60" s="190" t="s">
        <v>186</v>
      </c>
      <c r="G60" s="190" t="s">
        <v>628</v>
      </c>
      <c r="H60" s="192">
        <v>7</v>
      </c>
      <c r="I60" s="192">
        <v>4</v>
      </c>
      <c r="J60" s="192">
        <v>1.5</v>
      </c>
      <c r="K60" s="192">
        <f t="shared" si="0"/>
        <v>12.5</v>
      </c>
      <c r="L60" s="196"/>
      <c r="M60" s="100"/>
    </row>
    <row r="61" spans="2:13" s="199" customFormat="1" ht="30">
      <c r="B61" s="186">
        <v>57</v>
      </c>
      <c r="C61" s="187" t="s">
        <v>649</v>
      </c>
      <c r="D61" s="188">
        <v>3</v>
      </c>
      <c r="E61" s="189" t="s">
        <v>650</v>
      </c>
      <c r="F61" s="190" t="s">
        <v>186</v>
      </c>
      <c r="G61" s="196"/>
      <c r="H61" s="192">
        <v>1</v>
      </c>
      <c r="I61" s="192">
        <v>4</v>
      </c>
      <c r="J61" s="192">
        <v>7</v>
      </c>
      <c r="K61" s="192">
        <f t="shared" si="0"/>
        <v>12</v>
      </c>
      <c r="L61" s="198"/>
      <c r="M61" s="100"/>
    </row>
    <row r="62" spans="2:13">
      <c r="B62" s="186">
        <v>58</v>
      </c>
      <c r="C62" s="189" t="s">
        <v>651</v>
      </c>
      <c r="D62" s="188">
        <v>3</v>
      </c>
      <c r="E62" s="189" t="s">
        <v>581</v>
      </c>
      <c r="F62" s="190" t="s">
        <v>186</v>
      </c>
      <c r="G62" s="197" t="s">
        <v>582</v>
      </c>
      <c r="H62" s="192">
        <v>4</v>
      </c>
      <c r="I62" s="192">
        <v>4</v>
      </c>
      <c r="J62" s="192">
        <v>4</v>
      </c>
      <c r="K62" s="192">
        <f t="shared" si="0"/>
        <v>12</v>
      </c>
      <c r="L62" s="198"/>
      <c r="M62" s="100"/>
    </row>
    <row r="63" spans="2:13" ht="25.5">
      <c r="B63" s="186">
        <v>59</v>
      </c>
      <c r="C63" s="200" t="s">
        <v>652</v>
      </c>
      <c r="D63" s="189">
        <v>3</v>
      </c>
      <c r="E63" s="201" t="s">
        <v>584</v>
      </c>
      <c r="F63" s="190" t="s">
        <v>186</v>
      </c>
      <c r="G63" s="190"/>
      <c r="H63" s="192">
        <v>1</v>
      </c>
      <c r="I63" s="192">
        <v>6</v>
      </c>
      <c r="J63" s="192">
        <v>5</v>
      </c>
      <c r="K63" s="192">
        <f t="shared" si="0"/>
        <v>12</v>
      </c>
      <c r="L63" s="196"/>
      <c r="M63" s="100"/>
    </row>
    <row r="64" spans="2:13" ht="30">
      <c r="B64" s="186">
        <v>60</v>
      </c>
      <c r="C64" s="187" t="s">
        <v>653</v>
      </c>
      <c r="D64" s="188">
        <v>3</v>
      </c>
      <c r="E64" s="189" t="s">
        <v>650</v>
      </c>
      <c r="F64" s="190" t="s">
        <v>186</v>
      </c>
      <c r="G64" s="196"/>
      <c r="H64" s="192">
        <v>2</v>
      </c>
      <c r="I64" s="192">
        <v>5</v>
      </c>
      <c r="J64" s="192">
        <v>5</v>
      </c>
      <c r="K64" s="192">
        <f t="shared" si="0"/>
        <v>12</v>
      </c>
      <c r="L64" s="196"/>
      <c r="M64" s="100"/>
    </row>
    <row r="65" spans="2:13">
      <c r="B65" s="186">
        <v>61</v>
      </c>
      <c r="C65" s="209" t="s">
        <v>654</v>
      </c>
      <c r="D65" s="188">
        <v>3</v>
      </c>
      <c r="E65" s="188" t="s">
        <v>578</v>
      </c>
      <c r="F65" s="190" t="s">
        <v>71</v>
      </c>
      <c r="G65" s="196"/>
      <c r="H65" s="192">
        <v>4.5</v>
      </c>
      <c r="I65" s="192">
        <v>3</v>
      </c>
      <c r="J65" s="192">
        <v>4</v>
      </c>
      <c r="K65" s="192">
        <f t="shared" si="0"/>
        <v>11.5</v>
      </c>
      <c r="L65" s="196" t="s">
        <v>522</v>
      </c>
      <c r="M65" s="100"/>
    </row>
    <row r="66" spans="2:13">
      <c r="B66" s="186">
        <v>62</v>
      </c>
      <c r="C66" s="210" t="s">
        <v>655</v>
      </c>
      <c r="D66" s="211">
        <v>3</v>
      </c>
      <c r="E66" s="212" t="s">
        <v>656</v>
      </c>
      <c r="F66" s="213" t="s">
        <v>186</v>
      </c>
      <c r="G66" s="214" t="s">
        <v>657</v>
      </c>
      <c r="H66" s="192">
        <v>1</v>
      </c>
      <c r="I66" s="192">
        <v>6.5</v>
      </c>
      <c r="J66" s="192">
        <v>4</v>
      </c>
      <c r="K66" s="192">
        <f t="shared" si="0"/>
        <v>11.5</v>
      </c>
      <c r="L66" s="196" t="s">
        <v>522</v>
      </c>
      <c r="M66" s="100"/>
    </row>
    <row r="67" spans="2:13" s="199" customFormat="1" ht="30">
      <c r="B67" s="186">
        <v>63</v>
      </c>
      <c r="C67" s="187" t="s">
        <v>658</v>
      </c>
      <c r="D67" s="204">
        <v>3</v>
      </c>
      <c r="E67" s="189" t="s">
        <v>650</v>
      </c>
      <c r="F67" s="190" t="s">
        <v>186</v>
      </c>
      <c r="G67" s="196"/>
      <c r="H67" s="192">
        <v>2</v>
      </c>
      <c r="I67" s="192">
        <v>4</v>
      </c>
      <c r="J67" s="192">
        <v>5</v>
      </c>
      <c r="K67" s="192">
        <f t="shared" si="0"/>
        <v>11</v>
      </c>
      <c r="L67" s="198"/>
      <c r="M67" s="100"/>
    </row>
    <row r="68" spans="2:13">
      <c r="B68" s="186">
        <v>64</v>
      </c>
      <c r="C68" s="189" t="s">
        <v>659</v>
      </c>
      <c r="D68" s="215">
        <v>3</v>
      </c>
      <c r="E68" s="216" t="s">
        <v>581</v>
      </c>
      <c r="F68" s="208" t="s">
        <v>186</v>
      </c>
      <c r="G68" s="217" t="s">
        <v>582</v>
      </c>
      <c r="H68" s="192">
        <v>1</v>
      </c>
      <c r="I68" s="192">
        <v>7</v>
      </c>
      <c r="J68" s="192">
        <v>3</v>
      </c>
      <c r="K68" s="192">
        <f t="shared" si="0"/>
        <v>11</v>
      </c>
      <c r="L68" s="198"/>
      <c r="M68" s="100"/>
    </row>
    <row r="69" spans="2:13">
      <c r="B69" s="186">
        <v>65</v>
      </c>
      <c r="C69" s="189" t="s">
        <v>660</v>
      </c>
      <c r="D69" s="207">
        <v>3</v>
      </c>
      <c r="E69" s="190" t="s">
        <v>606</v>
      </c>
      <c r="F69" s="190" t="s">
        <v>186</v>
      </c>
      <c r="G69" s="196"/>
      <c r="H69" s="192">
        <v>7</v>
      </c>
      <c r="I69" s="192">
        <v>2</v>
      </c>
      <c r="J69" s="192">
        <v>2</v>
      </c>
      <c r="K69" s="192">
        <f t="shared" ref="K69:K106" si="1">H69+I69+J69</f>
        <v>11</v>
      </c>
      <c r="L69" s="196" t="s">
        <v>522</v>
      </c>
      <c r="M69" s="100"/>
    </row>
    <row r="70" spans="2:13">
      <c r="B70" s="186">
        <v>66</v>
      </c>
      <c r="C70" s="196" t="s">
        <v>661</v>
      </c>
      <c r="D70" s="204">
        <v>3</v>
      </c>
      <c r="E70" s="190" t="s">
        <v>593</v>
      </c>
      <c r="F70" s="190" t="s">
        <v>186</v>
      </c>
      <c r="G70" s="196" t="s">
        <v>616</v>
      </c>
      <c r="H70" s="192">
        <v>3</v>
      </c>
      <c r="I70" s="192">
        <v>7</v>
      </c>
      <c r="J70" s="192">
        <v>1</v>
      </c>
      <c r="K70" s="192">
        <f t="shared" si="1"/>
        <v>11</v>
      </c>
      <c r="L70" s="196"/>
      <c r="M70" s="100"/>
    </row>
    <row r="71" spans="2:13" ht="25.5">
      <c r="B71" s="186">
        <v>67</v>
      </c>
      <c r="C71" s="189" t="s">
        <v>662</v>
      </c>
      <c r="D71" s="204">
        <v>3</v>
      </c>
      <c r="E71" s="201" t="s">
        <v>608</v>
      </c>
      <c r="F71" s="190" t="s">
        <v>186</v>
      </c>
      <c r="G71" s="190"/>
      <c r="H71" s="192">
        <v>5</v>
      </c>
      <c r="I71" s="192">
        <v>4</v>
      </c>
      <c r="J71" s="192">
        <v>2</v>
      </c>
      <c r="K71" s="192">
        <f t="shared" si="1"/>
        <v>11</v>
      </c>
      <c r="L71" s="196"/>
      <c r="M71" s="100"/>
    </row>
    <row r="72" spans="2:13">
      <c r="B72" s="186">
        <v>68</v>
      </c>
      <c r="C72" s="189" t="s">
        <v>663</v>
      </c>
      <c r="D72" s="207">
        <v>3</v>
      </c>
      <c r="E72" s="190" t="s">
        <v>606</v>
      </c>
      <c r="F72" s="190" t="s">
        <v>186</v>
      </c>
      <c r="G72" s="196"/>
      <c r="H72" s="192">
        <v>4.5</v>
      </c>
      <c r="I72" s="192">
        <v>4</v>
      </c>
      <c r="J72" s="192">
        <v>2</v>
      </c>
      <c r="K72" s="192">
        <f t="shared" si="1"/>
        <v>10.5</v>
      </c>
      <c r="L72" s="196" t="s">
        <v>522</v>
      </c>
      <c r="M72" s="100"/>
    </row>
    <row r="73" spans="2:13">
      <c r="B73" s="186">
        <v>69</v>
      </c>
      <c r="C73" s="189" t="s">
        <v>664</v>
      </c>
      <c r="D73" s="207">
        <v>3</v>
      </c>
      <c r="E73" s="190" t="s">
        <v>606</v>
      </c>
      <c r="F73" s="190" t="s">
        <v>186</v>
      </c>
      <c r="G73" s="196"/>
      <c r="H73" s="192">
        <v>4</v>
      </c>
      <c r="I73" s="192">
        <v>3</v>
      </c>
      <c r="J73" s="192">
        <v>3.5</v>
      </c>
      <c r="K73" s="192">
        <f t="shared" si="1"/>
        <v>10.5</v>
      </c>
      <c r="L73" s="196"/>
      <c r="M73" s="100"/>
    </row>
    <row r="74" spans="2:13">
      <c r="B74" s="186">
        <v>70</v>
      </c>
      <c r="C74" s="196" t="s">
        <v>665</v>
      </c>
      <c r="D74" s="204">
        <v>3</v>
      </c>
      <c r="E74" s="190" t="s">
        <v>666</v>
      </c>
      <c r="F74" s="190" t="s">
        <v>186</v>
      </c>
      <c r="G74" s="196"/>
      <c r="H74" s="192">
        <v>5.5</v>
      </c>
      <c r="I74" s="192">
        <v>2</v>
      </c>
      <c r="J74" s="192">
        <v>3</v>
      </c>
      <c r="K74" s="192">
        <f t="shared" si="1"/>
        <v>10.5</v>
      </c>
      <c r="L74" s="196"/>
      <c r="M74" s="100"/>
    </row>
    <row r="75" spans="2:13">
      <c r="B75" s="186">
        <v>71</v>
      </c>
      <c r="C75" s="189" t="s">
        <v>667</v>
      </c>
      <c r="D75" s="204">
        <v>3</v>
      </c>
      <c r="E75" s="189" t="s">
        <v>581</v>
      </c>
      <c r="F75" s="190" t="s">
        <v>186</v>
      </c>
      <c r="G75" s="197" t="s">
        <v>582</v>
      </c>
      <c r="H75" s="192">
        <v>2</v>
      </c>
      <c r="I75" s="192">
        <v>4</v>
      </c>
      <c r="J75" s="192">
        <v>4</v>
      </c>
      <c r="K75" s="192">
        <f t="shared" si="1"/>
        <v>10</v>
      </c>
      <c r="L75" s="198"/>
      <c r="M75" s="100"/>
    </row>
    <row r="76" spans="2:13" s="199" customFormat="1">
      <c r="B76" s="186">
        <v>72</v>
      </c>
      <c r="C76" s="189" t="s">
        <v>668</v>
      </c>
      <c r="D76" s="207">
        <v>3</v>
      </c>
      <c r="E76" s="190" t="s">
        <v>606</v>
      </c>
      <c r="F76" s="190" t="s">
        <v>186</v>
      </c>
      <c r="G76" s="196"/>
      <c r="H76" s="192">
        <v>7</v>
      </c>
      <c r="I76" s="192">
        <v>2</v>
      </c>
      <c r="J76" s="192">
        <v>1</v>
      </c>
      <c r="K76" s="192">
        <f t="shared" si="1"/>
        <v>10</v>
      </c>
      <c r="L76" s="196"/>
      <c r="M76" s="100"/>
    </row>
    <row r="77" spans="2:13">
      <c r="B77" s="186">
        <v>73</v>
      </c>
      <c r="C77" s="189" t="s">
        <v>669</v>
      </c>
      <c r="D77" s="207">
        <v>3</v>
      </c>
      <c r="E77" s="190" t="s">
        <v>606</v>
      </c>
      <c r="F77" s="190" t="s">
        <v>186</v>
      </c>
      <c r="G77" s="196"/>
      <c r="H77" s="192">
        <v>4</v>
      </c>
      <c r="I77" s="192">
        <v>2</v>
      </c>
      <c r="J77" s="192">
        <v>4</v>
      </c>
      <c r="K77" s="192">
        <f t="shared" si="1"/>
        <v>10</v>
      </c>
      <c r="L77" s="196" t="s">
        <v>522</v>
      </c>
      <c r="M77" s="100"/>
    </row>
    <row r="78" spans="2:13" s="199" customFormat="1" ht="25.5">
      <c r="B78" s="186">
        <v>74</v>
      </c>
      <c r="C78" s="189" t="s">
        <v>670</v>
      </c>
      <c r="D78" s="204">
        <v>3</v>
      </c>
      <c r="E78" s="201" t="s">
        <v>608</v>
      </c>
      <c r="F78" s="190" t="s">
        <v>186</v>
      </c>
      <c r="G78" s="190"/>
      <c r="H78" s="192">
        <v>1</v>
      </c>
      <c r="I78" s="192">
        <v>5</v>
      </c>
      <c r="J78" s="192">
        <v>3.5</v>
      </c>
      <c r="K78" s="192">
        <f t="shared" si="1"/>
        <v>9.5</v>
      </c>
      <c r="L78" s="196" t="s">
        <v>522</v>
      </c>
      <c r="M78" s="100"/>
    </row>
    <row r="79" spans="2:13" s="199" customFormat="1">
      <c r="B79" s="186">
        <v>75</v>
      </c>
      <c r="C79" s="196" t="s">
        <v>671</v>
      </c>
      <c r="D79" s="204">
        <v>3</v>
      </c>
      <c r="E79" s="190" t="s">
        <v>593</v>
      </c>
      <c r="F79" s="190" t="s">
        <v>186</v>
      </c>
      <c r="G79" s="196" t="s">
        <v>616</v>
      </c>
      <c r="H79" s="192">
        <v>3.5</v>
      </c>
      <c r="I79" s="192">
        <v>4</v>
      </c>
      <c r="J79" s="192">
        <v>2</v>
      </c>
      <c r="K79" s="192">
        <f t="shared" si="1"/>
        <v>9.5</v>
      </c>
      <c r="L79" s="196" t="s">
        <v>522</v>
      </c>
      <c r="M79" s="100"/>
    </row>
    <row r="80" spans="2:13">
      <c r="B80" s="186">
        <v>76</v>
      </c>
      <c r="C80" s="189" t="s">
        <v>672</v>
      </c>
      <c r="D80" s="207">
        <v>3</v>
      </c>
      <c r="E80" s="190" t="s">
        <v>606</v>
      </c>
      <c r="F80" s="190" t="s">
        <v>186</v>
      </c>
      <c r="G80" s="196"/>
      <c r="H80" s="192">
        <v>3.5</v>
      </c>
      <c r="I80" s="192">
        <v>4</v>
      </c>
      <c r="J80" s="192">
        <v>2</v>
      </c>
      <c r="K80" s="192">
        <f t="shared" si="1"/>
        <v>9.5</v>
      </c>
      <c r="L80" s="196" t="s">
        <v>522</v>
      </c>
      <c r="M80" s="100"/>
    </row>
    <row r="81" spans="2:13">
      <c r="B81" s="186">
        <v>77</v>
      </c>
      <c r="C81" s="196" t="s">
        <v>673</v>
      </c>
      <c r="D81" s="204">
        <v>3</v>
      </c>
      <c r="E81" s="190" t="s">
        <v>593</v>
      </c>
      <c r="F81" s="190" t="s">
        <v>186</v>
      </c>
      <c r="G81" s="196" t="s">
        <v>674</v>
      </c>
      <c r="H81" s="192">
        <v>1</v>
      </c>
      <c r="I81" s="192">
        <v>3</v>
      </c>
      <c r="J81" s="192">
        <v>5</v>
      </c>
      <c r="K81" s="192">
        <f t="shared" si="1"/>
        <v>9</v>
      </c>
      <c r="L81" s="196"/>
      <c r="M81" s="100"/>
    </row>
    <row r="82" spans="2:13">
      <c r="B82" s="186">
        <v>78</v>
      </c>
      <c r="C82" s="195" t="s">
        <v>675</v>
      </c>
      <c r="D82" s="207">
        <v>3</v>
      </c>
      <c r="E82" s="190" t="s">
        <v>676</v>
      </c>
      <c r="F82" s="190" t="s">
        <v>186</v>
      </c>
      <c r="G82" s="190"/>
      <c r="H82" s="192">
        <v>4</v>
      </c>
      <c r="I82" s="192">
        <v>4</v>
      </c>
      <c r="J82" s="192">
        <v>1</v>
      </c>
      <c r="K82" s="192">
        <f t="shared" si="1"/>
        <v>9</v>
      </c>
      <c r="L82" s="196" t="s">
        <v>522</v>
      </c>
      <c r="M82" s="100"/>
    </row>
    <row r="83" spans="2:13" s="199" customFormat="1" ht="30">
      <c r="B83" s="186">
        <v>79</v>
      </c>
      <c r="C83" s="187" t="s">
        <v>677</v>
      </c>
      <c r="D83" s="218">
        <v>3</v>
      </c>
      <c r="E83" s="219" t="s">
        <v>650</v>
      </c>
      <c r="F83" s="213" t="s">
        <v>186</v>
      </c>
      <c r="G83" s="220"/>
      <c r="H83" s="192">
        <v>1</v>
      </c>
      <c r="I83" s="192">
        <v>4</v>
      </c>
      <c r="J83" s="192">
        <v>4</v>
      </c>
      <c r="K83" s="192">
        <f t="shared" si="1"/>
        <v>9</v>
      </c>
      <c r="L83" s="220"/>
      <c r="M83" s="221"/>
    </row>
    <row r="84" spans="2:13">
      <c r="B84" s="186">
        <v>80</v>
      </c>
      <c r="C84" s="196" t="s">
        <v>678</v>
      </c>
      <c r="D84" s="188">
        <v>3</v>
      </c>
      <c r="E84" s="190" t="s">
        <v>593</v>
      </c>
      <c r="F84" s="190" t="s">
        <v>186</v>
      </c>
      <c r="G84" s="196" t="s">
        <v>616</v>
      </c>
      <c r="H84" s="192">
        <v>3</v>
      </c>
      <c r="I84" s="192">
        <v>4</v>
      </c>
      <c r="J84" s="192">
        <v>2</v>
      </c>
      <c r="K84" s="192">
        <f t="shared" si="1"/>
        <v>9</v>
      </c>
      <c r="L84" s="196"/>
      <c r="M84" s="100"/>
    </row>
    <row r="85" spans="2:13">
      <c r="B85" s="186">
        <v>81</v>
      </c>
      <c r="C85" s="196" t="s">
        <v>679</v>
      </c>
      <c r="D85" s="188">
        <v>3</v>
      </c>
      <c r="E85" s="190" t="s">
        <v>593</v>
      </c>
      <c r="F85" s="190" t="s">
        <v>186</v>
      </c>
      <c r="G85" s="196" t="s">
        <v>674</v>
      </c>
      <c r="H85" s="192">
        <v>2</v>
      </c>
      <c r="I85" s="192">
        <v>3</v>
      </c>
      <c r="J85" s="192">
        <v>4</v>
      </c>
      <c r="K85" s="192">
        <f t="shared" si="1"/>
        <v>9</v>
      </c>
      <c r="L85" s="196"/>
      <c r="M85" s="100"/>
    </row>
    <row r="86" spans="2:13">
      <c r="B86" s="186">
        <v>82</v>
      </c>
      <c r="C86" s="189" t="s">
        <v>680</v>
      </c>
      <c r="D86" s="190">
        <v>3</v>
      </c>
      <c r="E86" s="190" t="s">
        <v>606</v>
      </c>
      <c r="F86" s="190" t="s">
        <v>186</v>
      </c>
      <c r="G86" s="190"/>
      <c r="H86" s="192">
        <v>3.5</v>
      </c>
      <c r="I86" s="192">
        <v>4</v>
      </c>
      <c r="J86" s="192">
        <v>1</v>
      </c>
      <c r="K86" s="192">
        <f t="shared" si="1"/>
        <v>8.5</v>
      </c>
      <c r="L86" s="196"/>
      <c r="M86" s="100"/>
    </row>
    <row r="87" spans="2:13" s="222" customFormat="1">
      <c r="B87" s="186">
        <v>83</v>
      </c>
      <c r="C87" s="195" t="s">
        <v>681</v>
      </c>
      <c r="D87" s="188">
        <v>3</v>
      </c>
      <c r="E87" s="188" t="s">
        <v>578</v>
      </c>
      <c r="F87" s="190" t="s">
        <v>71</v>
      </c>
      <c r="G87" s="196"/>
      <c r="H87" s="192">
        <v>1</v>
      </c>
      <c r="I87" s="192">
        <v>4</v>
      </c>
      <c r="J87" s="192">
        <v>3</v>
      </c>
      <c r="K87" s="192">
        <f t="shared" si="1"/>
        <v>8</v>
      </c>
      <c r="L87" s="196" t="s">
        <v>522</v>
      </c>
      <c r="M87" s="100"/>
    </row>
    <row r="88" spans="2:13" s="177" customFormat="1">
      <c r="B88" s="186">
        <v>84</v>
      </c>
      <c r="C88" s="195" t="s">
        <v>682</v>
      </c>
      <c r="D88" s="188">
        <v>3</v>
      </c>
      <c r="E88" s="188" t="s">
        <v>578</v>
      </c>
      <c r="F88" s="190" t="s">
        <v>71</v>
      </c>
      <c r="G88" s="196"/>
      <c r="H88" s="192">
        <v>1</v>
      </c>
      <c r="I88" s="192">
        <v>4</v>
      </c>
      <c r="J88" s="192">
        <v>3</v>
      </c>
      <c r="K88" s="192">
        <f t="shared" si="1"/>
        <v>8</v>
      </c>
      <c r="L88" s="196"/>
      <c r="M88" s="194"/>
    </row>
    <row r="89" spans="2:13" s="177" customFormat="1">
      <c r="B89" s="186">
        <v>85</v>
      </c>
      <c r="C89" s="189" t="s">
        <v>683</v>
      </c>
      <c r="D89" s="188">
        <v>3</v>
      </c>
      <c r="E89" s="189" t="s">
        <v>581</v>
      </c>
      <c r="F89" s="190" t="s">
        <v>186</v>
      </c>
      <c r="G89" s="197" t="s">
        <v>582</v>
      </c>
      <c r="H89" s="192">
        <v>1</v>
      </c>
      <c r="I89" s="192">
        <v>4</v>
      </c>
      <c r="J89" s="192">
        <v>2</v>
      </c>
      <c r="K89" s="192">
        <f t="shared" si="1"/>
        <v>7</v>
      </c>
      <c r="L89" s="198"/>
      <c r="M89" s="194"/>
    </row>
    <row r="90" spans="2:13" s="177" customFormat="1">
      <c r="B90" s="186">
        <v>86</v>
      </c>
      <c r="C90" s="189" t="s">
        <v>684</v>
      </c>
      <c r="D90" s="190">
        <v>3</v>
      </c>
      <c r="E90" s="190" t="s">
        <v>606</v>
      </c>
      <c r="F90" s="190" t="s">
        <v>186</v>
      </c>
      <c r="G90" s="196"/>
      <c r="H90" s="192">
        <v>1</v>
      </c>
      <c r="I90" s="192">
        <v>4</v>
      </c>
      <c r="J90" s="192">
        <v>2</v>
      </c>
      <c r="K90" s="192">
        <f t="shared" si="1"/>
        <v>7</v>
      </c>
      <c r="L90" s="198"/>
      <c r="M90" s="194"/>
    </row>
    <row r="91" spans="2:13" s="177" customFormat="1" ht="30">
      <c r="B91" s="186">
        <v>87</v>
      </c>
      <c r="C91" s="187" t="s">
        <v>685</v>
      </c>
      <c r="D91" s="188">
        <v>3</v>
      </c>
      <c r="E91" s="189" t="s">
        <v>650</v>
      </c>
      <c r="F91" s="190" t="s">
        <v>186</v>
      </c>
      <c r="G91" s="196"/>
      <c r="H91" s="192">
        <v>1</v>
      </c>
      <c r="I91" s="192">
        <v>4</v>
      </c>
      <c r="J91" s="192">
        <v>2</v>
      </c>
      <c r="K91" s="192">
        <f t="shared" si="1"/>
        <v>7</v>
      </c>
      <c r="L91" s="198"/>
      <c r="M91" s="194"/>
    </row>
    <row r="92" spans="2:13" s="177" customFormat="1">
      <c r="B92" s="186">
        <v>88</v>
      </c>
      <c r="C92" s="196" t="s">
        <v>686</v>
      </c>
      <c r="D92" s="188">
        <v>3</v>
      </c>
      <c r="E92" s="190" t="s">
        <v>593</v>
      </c>
      <c r="F92" s="190" t="s">
        <v>186</v>
      </c>
      <c r="G92" s="196" t="s">
        <v>616</v>
      </c>
      <c r="H92" s="192">
        <v>2</v>
      </c>
      <c r="I92" s="192">
        <v>4</v>
      </c>
      <c r="J92" s="192">
        <v>1</v>
      </c>
      <c r="K92" s="192">
        <f t="shared" si="1"/>
        <v>7</v>
      </c>
      <c r="L92" s="196" t="s">
        <v>522</v>
      </c>
      <c r="M92" s="194"/>
    </row>
    <row r="93" spans="2:13">
      <c r="B93" s="186">
        <v>89</v>
      </c>
      <c r="C93" s="189" t="s">
        <v>687</v>
      </c>
      <c r="D93" s="189">
        <v>3</v>
      </c>
      <c r="E93" s="201" t="s">
        <v>620</v>
      </c>
      <c r="F93" s="190" t="s">
        <v>186</v>
      </c>
      <c r="G93" s="196"/>
      <c r="H93" s="192">
        <v>1</v>
      </c>
      <c r="I93" s="192">
        <v>4</v>
      </c>
      <c r="J93" s="192">
        <v>2</v>
      </c>
      <c r="K93" s="192">
        <f t="shared" si="1"/>
        <v>7</v>
      </c>
      <c r="L93" s="196"/>
      <c r="M93" s="100"/>
    </row>
    <row r="94" spans="2:13" ht="30">
      <c r="B94" s="186">
        <v>90</v>
      </c>
      <c r="C94" s="187" t="s">
        <v>688</v>
      </c>
      <c r="D94" s="188">
        <v>3</v>
      </c>
      <c r="E94" s="189" t="s">
        <v>650</v>
      </c>
      <c r="F94" s="190" t="s">
        <v>186</v>
      </c>
      <c r="G94" s="196"/>
      <c r="H94" s="192">
        <v>1</v>
      </c>
      <c r="I94" s="192">
        <v>4</v>
      </c>
      <c r="J94" s="192">
        <v>2</v>
      </c>
      <c r="K94" s="192">
        <f t="shared" si="1"/>
        <v>7</v>
      </c>
      <c r="L94" s="196"/>
      <c r="M94" s="100"/>
    </row>
    <row r="95" spans="2:13">
      <c r="B95" s="186">
        <v>91</v>
      </c>
      <c r="C95" s="195" t="s">
        <v>689</v>
      </c>
      <c r="D95" s="190">
        <v>3</v>
      </c>
      <c r="E95" s="190" t="s">
        <v>313</v>
      </c>
      <c r="F95" s="190" t="s">
        <v>186</v>
      </c>
      <c r="G95" s="190" t="s">
        <v>628</v>
      </c>
      <c r="H95" s="192">
        <v>1</v>
      </c>
      <c r="I95" s="192">
        <v>3.5</v>
      </c>
      <c r="J95" s="192">
        <v>2</v>
      </c>
      <c r="K95" s="192">
        <f t="shared" si="1"/>
        <v>6.5</v>
      </c>
      <c r="L95" s="196"/>
      <c r="M95" s="100"/>
    </row>
    <row r="96" spans="2:13">
      <c r="B96" s="186">
        <v>92</v>
      </c>
      <c r="C96" s="200" t="s">
        <v>690</v>
      </c>
      <c r="D96" s="189">
        <v>3</v>
      </c>
      <c r="E96" s="201" t="s">
        <v>620</v>
      </c>
      <c r="F96" s="190" t="s">
        <v>186</v>
      </c>
      <c r="G96" s="196"/>
      <c r="H96" s="192">
        <v>1</v>
      </c>
      <c r="I96" s="192">
        <v>3.5</v>
      </c>
      <c r="J96" s="192">
        <v>2</v>
      </c>
      <c r="K96" s="192">
        <f t="shared" si="1"/>
        <v>6.5</v>
      </c>
      <c r="L96" s="196"/>
      <c r="M96" s="100"/>
    </row>
    <row r="97" spans="2:14">
      <c r="B97" s="186">
        <v>93</v>
      </c>
      <c r="C97" s="189" t="s">
        <v>691</v>
      </c>
      <c r="D97" s="189">
        <v>3</v>
      </c>
      <c r="E97" s="201" t="s">
        <v>620</v>
      </c>
      <c r="F97" s="190" t="s">
        <v>186</v>
      </c>
      <c r="G97" s="196"/>
      <c r="H97" s="192">
        <v>1</v>
      </c>
      <c r="I97" s="192">
        <v>4</v>
      </c>
      <c r="J97" s="192">
        <v>1</v>
      </c>
      <c r="K97" s="192">
        <f t="shared" si="1"/>
        <v>6</v>
      </c>
      <c r="L97" s="198"/>
      <c r="M97" s="100"/>
    </row>
    <row r="98" spans="2:14" ht="25.5">
      <c r="B98" s="186">
        <v>94</v>
      </c>
      <c r="C98" s="189" t="s">
        <v>692</v>
      </c>
      <c r="D98" s="188">
        <v>3</v>
      </c>
      <c r="E98" s="201" t="s">
        <v>608</v>
      </c>
      <c r="F98" s="190" t="s">
        <v>186</v>
      </c>
      <c r="G98" s="190"/>
      <c r="H98" s="192">
        <v>1</v>
      </c>
      <c r="I98" s="192">
        <v>1</v>
      </c>
      <c r="J98" s="192">
        <v>4</v>
      </c>
      <c r="K98" s="192">
        <f t="shared" si="1"/>
        <v>6</v>
      </c>
      <c r="L98" s="198"/>
      <c r="M98" s="100"/>
    </row>
    <row r="99" spans="2:14">
      <c r="B99" s="186">
        <v>95</v>
      </c>
      <c r="C99" s="196" t="s">
        <v>693</v>
      </c>
      <c r="D99" s="188">
        <v>3</v>
      </c>
      <c r="E99" s="190" t="s">
        <v>593</v>
      </c>
      <c r="F99" s="190" t="s">
        <v>186</v>
      </c>
      <c r="G99" s="196"/>
      <c r="H99" s="192">
        <v>1</v>
      </c>
      <c r="I99" s="192">
        <v>4</v>
      </c>
      <c r="J99" s="192">
        <v>1</v>
      </c>
      <c r="K99" s="192">
        <f t="shared" si="1"/>
        <v>6</v>
      </c>
      <c r="L99" s="196"/>
      <c r="M99" s="100"/>
    </row>
    <row r="100" spans="2:14">
      <c r="B100" s="186">
        <v>96</v>
      </c>
      <c r="C100" s="200" t="s">
        <v>694</v>
      </c>
      <c r="D100" s="189">
        <v>3</v>
      </c>
      <c r="E100" s="201" t="s">
        <v>620</v>
      </c>
      <c r="F100" s="190" t="s">
        <v>186</v>
      </c>
      <c r="G100" s="196"/>
      <c r="H100" s="192">
        <v>1</v>
      </c>
      <c r="I100" s="192">
        <v>1</v>
      </c>
      <c r="J100" s="192">
        <v>4</v>
      </c>
      <c r="K100" s="192">
        <f t="shared" si="1"/>
        <v>6</v>
      </c>
      <c r="L100" s="196"/>
      <c r="M100" s="100"/>
    </row>
    <row r="101" spans="2:14">
      <c r="B101" s="186">
        <v>97</v>
      </c>
      <c r="C101" s="189" t="s">
        <v>695</v>
      </c>
      <c r="D101" s="188">
        <v>3</v>
      </c>
      <c r="E101" s="189" t="s">
        <v>581</v>
      </c>
      <c r="F101" s="190" t="s">
        <v>186</v>
      </c>
      <c r="G101" s="197" t="s">
        <v>582</v>
      </c>
      <c r="H101" s="192">
        <v>1</v>
      </c>
      <c r="I101" s="192">
        <v>4</v>
      </c>
      <c r="J101" s="192">
        <v>1</v>
      </c>
      <c r="K101" s="192">
        <f t="shared" si="1"/>
        <v>6</v>
      </c>
      <c r="L101" s="196"/>
      <c r="M101" s="100"/>
    </row>
    <row r="102" spans="2:14">
      <c r="B102" s="186">
        <v>98</v>
      </c>
      <c r="C102" s="190" t="s">
        <v>696</v>
      </c>
      <c r="D102" s="188">
        <v>3</v>
      </c>
      <c r="E102" s="190" t="s">
        <v>593</v>
      </c>
      <c r="F102" s="190" t="s">
        <v>186</v>
      </c>
      <c r="G102" s="202" t="s">
        <v>594</v>
      </c>
      <c r="H102" s="192">
        <v>1</v>
      </c>
      <c r="I102" s="192">
        <v>4</v>
      </c>
      <c r="J102" s="192">
        <v>1</v>
      </c>
      <c r="K102" s="192">
        <f t="shared" si="1"/>
        <v>6</v>
      </c>
      <c r="L102" s="190"/>
      <c r="M102" s="100"/>
    </row>
    <row r="103" spans="2:14">
      <c r="B103" s="186">
        <v>99</v>
      </c>
      <c r="C103" s="196" t="s">
        <v>697</v>
      </c>
      <c r="D103" s="188">
        <v>3</v>
      </c>
      <c r="E103" s="190" t="s">
        <v>593</v>
      </c>
      <c r="F103" s="190" t="s">
        <v>186</v>
      </c>
      <c r="G103" s="196" t="s">
        <v>616</v>
      </c>
      <c r="H103" s="192">
        <v>1</v>
      </c>
      <c r="I103" s="192">
        <v>4</v>
      </c>
      <c r="J103" s="192">
        <v>1</v>
      </c>
      <c r="K103" s="192">
        <f t="shared" si="1"/>
        <v>6</v>
      </c>
      <c r="L103" s="196"/>
      <c r="M103" s="100"/>
    </row>
    <row r="104" spans="2:14">
      <c r="B104" s="186">
        <v>100</v>
      </c>
      <c r="C104" s="190" t="s">
        <v>698</v>
      </c>
      <c r="D104" s="188">
        <v>3</v>
      </c>
      <c r="E104" s="190" t="s">
        <v>313</v>
      </c>
      <c r="F104" s="190" t="s">
        <v>186</v>
      </c>
      <c r="G104" s="190" t="s">
        <v>634</v>
      </c>
      <c r="H104" s="192">
        <v>1</v>
      </c>
      <c r="I104" s="192">
        <v>2</v>
      </c>
      <c r="J104" s="192">
        <v>1</v>
      </c>
      <c r="K104" s="192">
        <f t="shared" si="1"/>
        <v>4</v>
      </c>
      <c r="L104" s="196"/>
      <c r="M104" s="100"/>
    </row>
    <row r="105" spans="2:14">
      <c r="B105" s="186">
        <v>101</v>
      </c>
      <c r="C105" s="189" t="s">
        <v>699</v>
      </c>
      <c r="D105" s="190">
        <v>3</v>
      </c>
      <c r="E105" s="190" t="s">
        <v>606</v>
      </c>
      <c r="F105" s="190" t="s">
        <v>186</v>
      </c>
      <c r="G105" s="196"/>
      <c r="H105" s="192">
        <v>1</v>
      </c>
      <c r="I105" s="192">
        <v>1.5</v>
      </c>
      <c r="J105" s="192">
        <v>1</v>
      </c>
      <c r="K105" s="192">
        <f t="shared" si="1"/>
        <v>3.5</v>
      </c>
      <c r="L105" s="196"/>
      <c r="M105" s="100"/>
    </row>
    <row r="106" spans="2:14">
      <c r="B106" s="186">
        <v>102</v>
      </c>
      <c r="C106" s="189" t="s">
        <v>700</v>
      </c>
      <c r="D106" s="190">
        <v>3</v>
      </c>
      <c r="E106" s="190" t="s">
        <v>606</v>
      </c>
      <c r="F106" s="190" t="s">
        <v>186</v>
      </c>
      <c r="G106" s="196"/>
      <c r="H106" s="192">
        <v>1</v>
      </c>
      <c r="I106" s="192">
        <v>1</v>
      </c>
      <c r="J106" s="192">
        <v>1</v>
      </c>
      <c r="K106" s="192">
        <f t="shared" si="1"/>
        <v>3</v>
      </c>
      <c r="L106" s="196"/>
      <c r="M106" s="100"/>
    </row>
    <row r="108" spans="2:14" ht="15.75">
      <c r="I108" s="113" t="s">
        <v>529</v>
      </c>
      <c r="J108" s="114"/>
      <c r="K108" s="112"/>
      <c r="L108" s="115"/>
      <c r="M108" s="32"/>
      <c r="N108" s="53"/>
    </row>
    <row r="109" spans="2:14" ht="15.75">
      <c r="I109" s="117" t="s">
        <v>530</v>
      </c>
      <c r="J109" s="114"/>
      <c r="K109" s="112"/>
      <c r="L109" s="115"/>
      <c r="M109" s="32"/>
      <c r="N109" s="5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63"/>
  <sheetViews>
    <sheetView workbookViewId="0">
      <selection activeCell="F1" sqref="F1:F1048576"/>
    </sheetView>
  </sheetViews>
  <sheetFormatPr defaultRowHeight="15"/>
  <cols>
    <col min="1" max="1" width="4.7109375" style="169" customWidth="1"/>
    <col min="2" max="2" width="27.5703125" customWidth="1"/>
    <col min="3" max="3" width="5.7109375" customWidth="1"/>
    <col min="4" max="4" width="38.42578125" style="273" customWidth="1"/>
    <col min="5" max="5" width="9.85546875" customWidth="1"/>
    <col min="6" max="6" width="23.7109375" hidden="1" customWidth="1"/>
    <col min="7" max="7" width="5.42578125" customWidth="1"/>
    <col min="8" max="9" width="5.140625" customWidth="1"/>
    <col min="10" max="10" width="6.28515625" customWidth="1"/>
    <col min="11" max="11" width="7.28515625" customWidth="1"/>
    <col min="12" max="12" width="10.140625" bestFit="1" customWidth="1"/>
    <col min="13" max="13" width="9.140625" customWidth="1"/>
  </cols>
  <sheetData>
    <row r="1" spans="1:12">
      <c r="A1" s="223"/>
      <c r="B1" s="224"/>
      <c r="C1" s="224"/>
      <c r="D1" s="225"/>
      <c r="E1" s="226"/>
      <c r="F1" s="227"/>
      <c r="G1" s="228"/>
      <c r="H1" s="228"/>
      <c r="I1" s="228"/>
      <c r="J1" s="228"/>
      <c r="K1" s="229"/>
      <c r="L1" s="230"/>
    </row>
    <row r="2" spans="1:12">
      <c r="A2" s="231"/>
      <c r="B2" s="232" t="s">
        <v>701</v>
      </c>
      <c r="C2" s="232"/>
      <c r="D2" s="225"/>
      <c r="E2" s="225"/>
      <c r="F2" s="225"/>
      <c r="G2" s="225"/>
      <c r="H2" s="225"/>
      <c r="I2" s="225"/>
      <c r="J2" s="225"/>
      <c r="K2" s="225"/>
      <c r="L2" s="177"/>
    </row>
    <row r="3" spans="1:12">
      <c r="A3" s="274" t="s">
        <v>702</v>
      </c>
      <c r="B3" s="274"/>
      <c r="C3" s="274"/>
      <c r="D3" s="274"/>
      <c r="E3" s="274"/>
      <c r="F3" s="274"/>
      <c r="G3" s="274"/>
      <c r="H3" s="274"/>
      <c r="I3" s="233"/>
      <c r="J3" s="233"/>
      <c r="K3" s="234"/>
      <c r="L3" s="177"/>
    </row>
    <row r="4" spans="1:12">
      <c r="A4" s="275" t="s">
        <v>559</v>
      </c>
      <c r="B4" s="275"/>
      <c r="C4" s="275"/>
      <c r="D4" s="275"/>
      <c r="E4" s="275"/>
      <c r="F4" s="275"/>
      <c r="G4" s="275"/>
      <c r="H4" s="275"/>
      <c r="I4" s="275"/>
      <c r="J4" s="275"/>
      <c r="K4" s="234"/>
      <c r="L4" s="177"/>
    </row>
    <row r="5" spans="1:12" ht="45">
      <c r="A5" s="179" t="s">
        <v>560</v>
      </c>
      <c r="B5" s="180" t="s">
        <v>561</v>
      </c>
      <c r="C5" s="181" t="s">
        <v>562</v>
      </c>
      <c r="D5" s="235" t="s">
        <v>563</v>
      </c>
      <c r="E5" s="180" t="s">
        <v>564</v>
      </c>
      <c r="F5" s="180" t="s">
        <v>565</v>
      </c>
      <c r="G5" s="183" t="s">
        <v>566</v>
      </c>
      <c r="H5" s="183" t="s">
        <v>567</v>
      </c>
      <c r="I5" s="183" t="s">
        <v>568</v>
      </c>
      <c r="J5" s="183" t="s">
        <v>569</v>
      </c>
      <c r="K5" s="184" t="s">
        <v>703</v>
      </c>
      <c r="L5" s="185" t="s">
        <v>571</v>
      </c>
    </row>
    <row r="6" spans="1:12">
      <c r="A6" s="236">
        <v>1</v>
      </c>
      <c r="B6" s="237" t="s">
        <v>704</v>
      </c>
      <c r="C6" s="238">
        <v>4</v>
      </c>
      <c r="D6" s="239" t="s">
        <v>578</v>
      </c>
      <c r="E6" s="240" t="s">
        <v>71</v>
      </c>
      <c r="F6" s="241"/>
      <c r="G6" s="242">
        <v>7</v>
      </c>
      <c r="H6" s="242">
        <v>6</v>
      </c>
      <c r="I6" s="242">
        <v>7</v>
      </c>
      <c r="J6" s="242">
        <f t="shared" ref="J6:J69" si="0">G6+H6+I6</f>
        <v>20</v>
      </c>
      <c r="K6" s="3"/>
      <c r="L6" s="241" t="s">
        <v>544</v>
      </c>
    </row>
    <row r="7" spans="1:12">
      <c r="A7" s="236">
        <f t="shared" ref="A7:A70" si="1">A6+1</f>
        <v>2</v>
      </c>
      <c r="B7" s="184" t="s">
        <v>705</v>
      </c>
      <c r="C7" s="238">
        <v>4</v>
      </c>
      <c r="D7" s="243" t="s">
        <v>706</v>
      </c>
      <c r="E7" s="240" t="s">
        <v>186</v>
      </c>
      <c r="F7" s="241"/>
      <c r="G7" s="242">
        <v>7</v>
      </c>
      <c r="H7" s="242">
        <v>7</v>
      </c>
      <c r="I7" s="242">
        <v>4</v>
      </c>
      <c r="J7" s="242">
        <f t="shared" si="0"/>
        <v>18</v>
      </c>
      <c r="K7" s="184"/>
      <c r="L7" s="241" t="s">
        <v>545</v>
      </c>
    </row>
    <row r="8" spans="1:12">
      <c r="A8" s="236">
        <f t="shared" si="1"/>
        <v>3</v>
      </c>
      <c r="B8" s="3" t="s">
        <v>707</v>
      </c>
      <c r="C8" s="185">
        <v>4</v>
      </c>
      <c r="D8" s="244" t="s">
        <v>708</v>
      </c>
      <c r="E8" s="3"/>
      <c r="F8" s="3"/>
      <c r="G8" s="242">
        <v>6</v>
      </c>
      <c r="H8" s="242">
        <v>7</v>
      </c>
      <c r="I8" s="242">
        <v>5</v>
      </c>
      <c r="J8" s="242">
        <f t="shared" si="0"/>
        <v>18</v>
      </c>
      <c r="K8" s="3" t="s">
        <v>522</v>
      </c>
      <c r="L8" s="241" t="s">
        <v>545</v>
      </c>
    </row>
    <row r="9" spans="1:12">
      <c r="A9" s="236">
        <f t="shared" si="1"/>
        <v>4</v>
      </c>
      <c r="B9" s="245" t="s">
        <v>709</v>
      </c>
      <c r="C9" s="238">
        <v>4</v>
      </c>
      <c r="D9" s="246" t="s">
        <v>438</v>
      </c>
      <c r="E9" s="240" t="s">
        <v>710</v>
      </c>
      <c r="F9" s="241"/>
      <c r="G9" s="242">
        <v>7</v>
      </c>
      <c r="H9" s="242">
        <v>6.5</v>
      </c>
      <c r="I9" s="242">
        <v>4</v>
      </c>
      <c r="J9" s="242">
        <f t="shared" si="0"/>
        <v>17.5</v>
      </c>
      <c r="K9" s="184" t="s">
        <v>522</v>
      </c>
      <c r="L9" s="241" t="s">
        <v>546</v>
      </c>
    </row>
    <row r="10" spans="1:12">
      <c r="A10" s="236">
        <f t="shared" si="1"/>
        <v>5</v>
      </c>
      <c r="B10" s="237" t="s">
        <v>711</v>
      </c>
      <c r="C10" s="238">
        <v>4</v>
      </c>
      <c r="D10" s="239" t="s">
        <v>578</v>
      </c>
      <c r="E10" s="240" t="s">
        <v>71</v>
      </c>
      <c r="F10" s="241"/>
      <c r="G10" s="242">
        <v>6</v>
      </c>
      <c r="H10" s="242">
        <v>7</v>
      </c>
      <c r="I10" s="242">
        <v>4.5</v>
      </c>
      <c r="J10" s="242">
        <f t="shared" si="0"/>
        <v>17.5</v>
      </c>
      <c r="K10" s="3" t="s">
        <v>522</v>
      </c>
      <c r="L10" s="241" t="s">
        <v>546</v>
      </c>
    </row>
    <row r="11" spans="1:12" ht="14.25" customHeight="1">
      <c r="A11" s="236">
        <f t="shared" si="1"/>
        <v>6</v>
      </c>
      <c r="B11" s="241" t="s">
        <v>712</v>
      </c>
      <c r="C11" s="247">
        <v>4</v>
      </c>
      <c r="D11" s="246" t="s">
        <v>713</v>
      </c>
      <c r="E11" s="241" t="s">
        <v>109</v>
      </c>
      <c r="F11" s="3"/>
      <c r="G11" s="242">
        <v>6</v>
      </c>
      <c r="H11" s="242">
        <v>7</v>
      </c>
      <c r="I11" s="242">
        <v>3</v>
      </c>
      <c r="J11" s="242">
        <f t="shared" si="0"/>
        <v>16</v>
      </c>
      <c r="K11" s="3"/>
      <c r="L11" s="241" t="s">
        <v>714</v>
      </c>
    </row>
    <row r="12" spans="1:12">
      <c r="A12" s="236">
        <f t="shared" si="1"/>
        <v>7</v>
      </c>
      <c r="B12" s="184" t="s">
        <v>715</v>
      </c>
      <c r="C12" s="238">
        <v>4</v>
      </c>
      <c r="D12" s="243" t="s">
        <v>706</v>
      </c>
      <c r="E12" s="240" t="s">
        <v>186</v>
      </c>
      <c r="F12" s="241"/>
      <c r="G12" s="242">
        <v>6</v>
      </c>
      <c r="H12" s="242">
        <v>6</v>
      </c>
      <c r="I12" s="242">
        <v>3</v>
      </c>
      <c r="J12" s="242">
        <f t="shared" si="0"/>
        <v>15</v>
      </c>
      <c r="K12" s="184"/>
      <c r="L12" s="241" t="s">
        <v>716</v>
      </c>
    </row>
    <row r="13" spans="1:12">
      <c r="A13" s="236">
        <f t="shared" si="1"/>
        <v>8</v>
      </c>
      <c r="B13" s="248" t="s">
        <v>717</v>
      </c>
      <c r="C13" s="238">
        <v>4</v>
      </c>
      <c r="D13" s="239" t="s">
        <v>578</v>
      </c>
      <c r="E13" s="240" t="s">
        <v>71</v>
      </c>
      <c r="F13" s="241"/>
      <c r="G13" s="242">
        <v>7</v>
      </c>
      <c r="H13" s="242">
        <v>5</v>
      </c>
      <c r="I13" s="242">
        <v>3</v>
      </c>
      <c r="J13" s="242">
        <f t="shared" si="0"/>
        <v>15</v>
      </c>
      <c r="K13" s="3" t="s">
        <v>522</v>
      </c>
      <c r="L13" s="241" t="s">
        <v>716</v>
      </c>
    </row>
    <row r="14" spans="1:12">
      <c r="A14" s="236">
        <f t="shared" si="1"/>
        <v>9</v>
      </c>
      <c r="B14" s="245" t="s">
        <v>718</v>
      </c>
      <c r="C14" s="238">
        <v>4</v>
      </c>
      <c r="D14" s="246" t="s">
        <v>719</v>
      </c>
      <c r="E14" s="240" t="s">
        <v>186</v>
      </c>
      <c r="F14" s="241" t="s">
        <v>720</v>
      </c>
      <c r="G14" s="242">
        <v>4</v>
      </c>
      <c r="H14" s="242">
        <v>7</v>
      </c>
      <c r="I14" s="242">
        <v>4</v>
      </c>
      <c r="J14" s="242">
        <f t="shared" si="0"/>
        <v>15</v>
      </c>
      <c r="K14" s="3"/>
      <c r="L14" s="241" t="s">
        <v>716</v>
      </c>
    </row>
    <row r="15" spans="1:12" ht="15.75" customHeight="1">
      <c r="A15" s="236">
        <f t="shared" si="1"/>
        <v>10</v>
      </c>
      <c r="B15" s="237" t="s">
        <v>721</v>
      </c>
      <c r="C15" s="238">
        <v>4</v>
      </c>
      <c r="D15" s="239" t="s">
        <v>578</v>
      </c>
      <c r="E15" s="240" t="s">
        <v>71</v>
      </c>
      <c r="F15" s="241"/>
      <c r="G15" s="242">
        <v>3</v>
      </c>
      <c r="H15" s="242">
        <v>7</v>
      </c>
      <c r="I15" s="242">
        <v>4.5</v>
      </c>
      <c r="J15" s="242">
        <f t="shared" si="0"/>
        <v>14.5</v>
      </c>
      <c r="K15" s="3" t="s">
        <v>522</v>
      </c>
      <c r="L15" s="241" t="s">
        <v>716</v>
      </c>
    </row>
    <row r="16" spans="1:12">
      <c r="A16" s="236">
        <f t="shared" si="1"/>
        <v>11</v>
      </c>
      <c r="B16" s="245" t="s">
        <v>722</v>
      </c>
      <c r="C16" s="238">
        <v>4</v>
      </c>
      <c r="D16" s="246" t="s">
        <v>438</v>
      </c>
      <c r="E16" s="240" t="s">
        <v>710</v>
      </c>
      <c r="F16" s="241"/>
      <c r="G16" s="242">
        <v>7</v>
      </c>
      <c r="H16" s="242">
        <v>3.5</v>
      </c>
      <c r="I16" s="242">
        <v>4</v>
      </c>
      <c r="J16" s="242">
        <f t="shared" si="0"/>
        <v>14.5</v>
      </c>
      <c r="K16" s="3"/>
      <c r="L16" s="241" t="s">
        <v>716</v>
      </c>
    </row>
    <row r="17" spans="1:12" s="199" customFormat="1" ht="15.75" customHeight="1">
      <c r="A17" s="236">
        <f t="shared" si="1"/>
        <v>12</v>
      </c>
      <c r="B17" s="245" t="s">
        <v>723</v>
      </c>
      <c r="C17" s="238">
        <v>4</v>
      </c>
      <c r="D17" s="246" t="s">
        <v>438</v>
      </c>
      <c r="E17" s="240" t="s">
        <v>710</v>
      </c>
      <c r="F17" s="241"/>
      <c r="G17" s="242">
        <v>5</v>
      </c>
      <c r="H17" s="242">
        <v>6</v>
      </c>
      <c r="I17" s="242">
        <v>3</v>
      </c>
      <c r="J17" s="242">
        <f t="shared" si="0"/>
        <v>14</v>
      </c>
      <c r="K17" s="3"/>
      <c r="L17" s="241" t="s">
        <v>716</v>
      </c>
    </row>
    <row r="18" spans="1:12" ht="15.75" customHeight="1">
      <c r="A18" s="236">
        <f t="shared" si="1"/>
        <v>13</v>
      </c>
      <c r="B18" s="245" t="s">
        <v>724</v>
      </c>
      <c r="C18" s="238">
        <v>4</v>
      </c>
      <c r="D18" s="246" t="s">
        <v>438</v>
      </c>
      <c r="E18" s="240" t="s">
        <v>710</v>
      </c>
      <c r="F18" s="241"/>
      <c r="G18" s="242">
        <v>4</v>
      </c>
      <c r="H18" s="242">
        <v>6.5</v>
      </c>
      <c r="I18" s="242">
        <v>3</v>
      </c>
      <c r="J18" s="242">
        <f t="shared" si="0"/>
        <v>13.5</v>
      </c>
      <c r="K18" s="3"/>
      <c r="L18" s="241" t="s">
        <v>716</v>
      </c>
    </row>
    <row r="19" spans="1:12">
      <c r="A19" s="236">
        <f t="shared" si="1"/>
        <v>14</v>
      </c>
      <c r="B19" s="237" t="s">
        <v>725</v>
      </c>
      <c r="C19" s="238">
        <v>4</v>
      </c>
      <c r="D19" s="239" t="s">
        <v>578</v>
      </c>
      <c r="E19" s="240" t="s">
        <v>71</v>
      </c>
      <c r="F19" s="241"/>
      <c r="G19" s="242">
        <v>5</v>
      </c>
      <c r="H19" s="242">
        <v>2</v>
      </c>
      <c r="I19" s="242">
        <v>6</v>
      </c>
      <c r="J19" s="242">
        <f t="shared" si="0"/>
        <v>13</v>
      </c>
      <c r="K19" s="184"/>
      <c r="L19" s="241" t="s">
        <v>716</v>
      </c>
    </row>
    <row r="20" spans="1:12" ht="14.25" customHeight="1">
      <c r="A20" s="236">
        <f t="shared" si="1"/>
        <v>15</v>
      </c>
      <c r="B20" s="237" t="s">
        <v>726</v>
      </c>
      <c r="C20" s="238">
        <v>4</v>
      </c>
      <c r="D20" s="239" t="s">
        <v>727</v>
      </c>
      <c r="E20" s="240" t="s">
        <v>71</v>
      </c>
      <c r="F20" s="241"/>
      <c r="G20" s="242">
        <v>7</v>
      </c>
      <c r="H20" s="242">
        <v>3</v>
      </c>
      <c r="I20" s="242">
        <v>3</v>
      </c>
      <c r="J20" s="242">
        <f t="shared" si="0"/>
        <v>13</v>
      </c>
      <c r="K20" s="3" t="s">
        <v>522</v>
      </c>
      <c r="L20" s="241" t="s">
        <v>716</v>
      </c>
    </row>
    <row r="21" spans="1:12">
      <c r="A21" s="236">
        <f t="shared" si="1"/>
        <v>16</v>
      </c>
      <c r="B21" s="237" t="s">
        <v>728</v>
      </c>
      <c r="C21" s="238">
        <v>4</v>
      </c>
      <c r="D21" s="239" t="s">
        <v>578</v>
      </c>
      <c r="E21" s="240" t="s">
        <v>71</v>
      </c>
      <c r="F21" s="241"/>
      <c r="G21" s="242">
        <v>5</v>
      </c>
      <c r="H21" s="242">
        <v>4</v>
      </c>
      <c r="I21" s="242">
        <v>3</v>
      </c>
      <c r="J21" s="242">
        <f t="shared" si="0"/>
        <v>12</v>
      </c>
      <c r="K21" s="3" t="s">
        <v>522</v>
      </c>
      <c r="L21" s="241" t="s">
        <v>716</v>
      </c>
    </row>
    <row r="22" spans="1:12" s="199" customFormat="1">
      <c r="A22" s="236">
        <f t="shared" si="1"/>
        <v>17</v>
      </c>
      <c r="B22" s="245" t="s">
        <v>729</v>
      </c>
      <c r="C22" s="238">
        <v>4</v>
      </c>
      <c r="D22" s="246" t="s">
        <v>719</v>
      </c>
      <c r="E22" s="240" t="s">
        <v>186</v>
      </c>
      <c r="F22" s="241" t="s">
        <v>720</v>
      </c>
      <c r="G22" s="242">
        <v>2</v>
      </c>
      <c r="H22" s="242">
        <v>7</v>
      </c>
      <c r="I22" s="242">
        <v>3</v>
      </c>
      <c r="J22" s="242">
        <f t="shared" si="0"/>
        <v>12</v>
      </c>
      <c r="K22" s="3"/>
      <c r="L22" s="241" t="s">
        <v>716</v>
      </c>
    </row>
    <row r="23" spans="1:12">
      <c r="A23" s="236">
        <f t="shared" si="1"/>
        <v>18</v>
      </c>
      <c r="B23" s="249" t="s">
        <v>730</v>
      </c>
      <c r="C23" s="238">
        <v>4</v>
      </c>
      <c r="D23" s="246" t="s">
        <v>438</v>
      </c>
      <c r="E23" s="240" t="s">
        <v>710</v>
      </c>
      <c r="F23" s="241"/>
      <c r="G23" s="242">
        <v>5</v>
      </c>
      <c r="H23" s="242">
        <v>2</v>
      </c>
      <c r="I23" s="242">
        <v>5</v>
      </c>
      <c r="J23" s="242">
        <f t="shared" si="0"/>
        <v>12</v>
      </c>
      <c r="K23" s="3"/>
      <c r="L23" s="241" t="s">
        <v>716</v>
      </c>
    </row>
    <row r="24" spans="1:12" s="199" customFormat="1" ht="14.25" customHeight="1">
      <c r="A24" s="236">
        <f t="shared" si="1"/>
        <v>19</v>
      </c>
      <c r="B24" s="245" t="s">
        <v>731</v>
      </c>
      <c r="C24" s="238">
        <v>4</v>
      </c>
      <c r="D24" s="246" t="s">
        <v>438</v>
      </c>
      <c r="E24" s="240" t="s">
        <v>710</v>
      </c>
      <c r="F24" s="241"/>
      <c r="G24" s="242">
        <v>5</v>
      </c>
      <c r="H24" s="242">
        <v>2.5</v>
      </c>
      <c r="I24" s="242">
        <v>4</v>
      </c>
      <c r="J24" s="242">
        <f t="shared" si="0"/>
        <v>11.5</v>
      </c>
      <c r="K24" s="3" t="s">
        <v>522</v>
      </c>
      <c r="L24" s="241" t="s">
        <v>716</v>
      </c>
    </row>
    <row r="25" spans="1:12">
      <c r="A25" s="236">
        <f t="shared" si="1"/>
        <v>20</v>
      </c>
      <c r="B25" s="245" t="s">
        <v>732</v>
      </c>
      <c r="C25" s="238">
        <v>4</v>
      </c>
      <c r="D25" s="246" t="s">
        <v>438</v>
      </c>
      <c r="E25" s="240" t="s">
        <v>710</v>
      </c>
      <c r="F25" s="241"/>
      <c r="G25" s="242">
        <v>4</v>
      </c>
      <c r="H25" s="242">
        <v>4.5</v>
      </c>
      <c r="I25" s="242">
        <v>3</v>
      </c>
      <c r="J25" s="242">
        <f t="shared" si="0"/>
        <v>11.5</v>
      </c>
      <c r="K25" s="3" t="s">
        <v>522</v>
      </c>
      <c r="L25" s="241" t="s">
        <v>716</v>
      </c>
    </row>
    <row r="26" spans="1:12" ht="14.25" customHeight="1">
      <c r="A26" s="236">
        <f t="shared" si="1"/>
        <v>21</v>
      </c>
      <c r="B26" s="241" t="s">
        <v>733</v>
      </c>
      <c r="C26" s="185">
        <v>4</v>
      </c>
      <c r="D26" s="241" t="s">
        <v>313</v>
      </c>
      <c r="E26" s="241" t="s">
        <v>186</v>
      </c>
      <c r="F26" s="241" t="s">
        <v>734</v>
      </c>
      <c r="G26" s="242">
        <v>5</v>
      </c>
      <c r="H26" s="242">
        <v>2.5</v>
      </c>
      <c r="I26" s="242">
        <v>3.5</v>
      </c>
      <c r="J26" s="242">
        <f t="shared" si="0"/>
        <v>11</v>
      </c>
      <c r="K26" s="184"/>
      <c r="L26" s="241" t="s">
        <v>716</v>
      </c>
    </row>
    <row r="27" spans="1:12">
      <c r="A27" s="236">
        <f t="shared" si="1"/>
        <v>22</v>
      </c>
      <c r="B27" s="245" t="s">
        <v>735</v>
      </c>
      <c r="C27" s="238">
        <v>4</v>
      </c>
      <c r="D27" s="246" t="s">
        <v>719</v>
      </c>
      <c r="E27" s="240" t="s">
        <v>186</v>
      </c>
      <c r="F27" s="241" t="s">
        <v>720</v>
      </c>
      <c r="G27" s="242">
        <v>1</v>
      </c>
      <c r="H27" s="242">
        <v>6</v>
      </c>
      <c r="I27" s="242">
        <v>4</v>
      </c>
      <c r="J27" s="242">
        <f t="shared" si="0"/>
        <v>11</v>
      </c>
      <c r="K27" s="3" t="s">
        <v>522</v>
      </c>
      <c r="L27" s="241" t="s">
        <v>716</v>
      </c>
    </row>
    <row r="28" spans="1:12">
      <c r="A28" s="236">
        <f t="shared" si="1"/>
        <v>23</v>
      </c>
      <c r="B28" s="241" t="s">
        <v>736</v>
      </c>
      <c r="C28" s="185">
        <v>4</v>
      </c>
      <c r="D28" s="241" t="s">
        <v>313</v>
      </c>
      <c r="E28" s="241" t="s">
        <v>186</v>
      </c>
      <c r="F28" s="241" t="s">
        <v>734</v>
      </c>
      <c r="G28" s="242">
        <v>6</v>
      </c>
      <c r="H28" s="242">
        <v>2.5</v>
      </c>
      <c r="I28" s="242">
        <v>2.5</v>
      </c>
      <c r="J28" s="242">
        <f t="shared" si="0"/>
        <v>11</v>
      </c>
      <c r="K28" s="3" t="s">
        <v>522</v>
      </c>
      <c r="L28" s="241" t="s">
        <v>716</v>
      </c>
    </row>
    <row r="29" spans="1:12" ht="14.25" customHeight="1">
      <c r="A29" s="236">
        <f t="shared" si="1"/>
        <v>24</v>
      </c>
      <c r="B29" s="245" t="s">
        <v>737</v>
      </c>
      <c r="C29" s="238">
        <v>4</v>
      </c>
      <c r="D29" s="246" t="s">
        <v>719</v>
      </c>
      <c r="E29" s="240" t="s">
        <v>186</v>
      </c>
      <c r="F29" s="241" t="s">
        <v>720</v>
      </c>
      <c r="G29" s="242">
        <v>4</v>
      </c>
      <c r="H29" s="242">
        <v>5</v>
      </c>
      <c r="I29" s="242">
        <v>1.5</v>
      </c>
      <c r="J29" s="242">
        <f t="shared" si="0"/>
        <v>10.5</v>
      </c>
      <c r="K29" s="184" t="s">
        <v>522</v>
      </c>
      <c r="L29" s="241" t="s">
        <v>716</v>
      </c>
    </row>
    <row r="30" spans="1:12" s="199" customFormat="1" ht="15" customHeight="1">
      <c r="A30" s="236">
        <f t="shared" si="1"/>
        <v>25</v>
      </c>
      <c r="B30" s="250" t="s">
        <v>738</v>
      </c>
      <c r="C30" s="247">
        <v>4</v>
      </c>
      <c r="D30" s="246" t="s">
        <v>739</v>
      </c>
      <c r="E30" s="240" t="s">
        <v>186</v>
      </c>
      <c r="F30" s="3"/>
      <c r="G30" s="242">
        <v>3</v>
      </c>
      <c r="H30" s="242">
        <v>3.5</v>
      </c>
      <c r="I30" s="242">
        <v>4</v>
      </c>
      <c r="J30" s="242">
        <f t="shared" si="0"/>
        <v>10.5</v>
      </c>
      <c r="K30" s="184"/>
      <c r="L30" s="241" t="s">
        <v>716</v>
      </c>
    </row>
    <row r="31" spans="1:12" ht="15" customHeight="1">
      <c r="A31" s="236">
        <f t="shared" si="1"/>
        <v>26</v>
      </c>
      <c r="B31" s="250" t="s">
        <v>740</v>
      </c>
      <c r="C31" s="247">
        <v>4</v>
      </c>
      <c r="D31" s="246" t="s">
        <v>739</v>
      </c>
      <c r="E31" s="240" t="s">
        <v>186</v>
      </c>
      <c r="F31" s="3"/>
      <c r="G31" s="242">
        <v>1</v>
      </c>
      <c r="H31" s="242">
        <v>7</v>
      </c>
      <c r="I31" s="242">
        <v>2</v>
      </c>
      <c r="J31" s="242">
        <f t="shared" si="0"/>
        <v>10</v>
      </c>
      <c r="K31" s="3"/>
      <c r="L31" s="241" t="s">
        <v>716</v>
      </c>
    </row>
    <row r="32" spans="1:12" s="199" customFormat="1">
      <c r="A32" s="236">
        <f t="shared" si="1"/>
        <v>27</v>
      </c>
      <c r="B32" s="245" t="s">
        <v>741</v>
      </c>
      <c r="C32" s="247">
        <v>4</v>
      </c>
      <c r="D32" s="241" t="s">
        <v>742</v>
      </c>
      <c r="E32" s="240" t="s">
        <v>186</v>
      </c>
      <c r="F32" s="251" t="s">
        <v>743</v>
      </c>
      <c r="G32" s="242">
        <v>1</v>
      </c>
      <c r="H32" s="242">
        <v>7</v>
      </c>
      <c r="I32" s="242">
        <v>2</v>
      </c>
      <c r="J32" s="242">
        <f t="shared" si="0"/>
        <v>10</v>
      </c>
      <c r="K32" s="3"/>
      <c r="L32" s="241" t="s">
        <v>716</v>
      </c>
    </row>
    <row r="33" spans="1:12">
      <c r="A33" s="236">
        <f t="shared" si="1"/>
        <v>28</v>
      </c>
      <c r="B33" s="237" t="s">
        <v>744</v>
      </c>
      <c r="C33" s="238">
        <v>4</v>
      </c>
      <c r="D33" s="239" t="s">
        <v>578</v>
      </c>
      <c r="E33" s="240" t="s">
        <v>71</v>
      </c>
      <c r="F33" s="241"/>
      <c r="G33" s="242">
        <v>5.5</v>
      </c>
      <c r="H33" s="242">
        <v>2</v>
      </c>
      <c r="I33" s="242">
        <v>2</v>
      </c>
      <c r="J33" s="242">
        <f t="shared" si="0"/>
        <v>9.5</v>
      </c>
      <c r="K33" s="3" t="s">
        <v>522</v>
      </c>
      <c r="L33" s="241" t="s">
        <v>716</v>
      </c>
    </row>
    <row r="34" spans="1:12">
      <c r="A34" s="236">
        <f t="shared" si="1"/>
        <v>29</v>
      </c>
      <c r="B34" s="252" t="s">
        <v>745</v>
      </c>
      <c r="C34" s="238">
        <v>4</v>
      </c>
      <c r="D34" s="243" t="s">
        <v>746</v>
      </c>
      <c r="E34" s="240" t="s">
        <v>186</v>
      </c>
      <c r="F34" s="241"/>
      <c r="G34" s="242">
        <v>1</v>
      </c>
      <c r="H34" s="242">
        <v>7</v>
      </c>
      <c r="I34" s="242">
        <v>1</v>
      </c>
      <c r="J34" s="242">
        <f t="shared" si="0"/>
        <v>9</v>
      </c>
      <c r="K34" s="184"/>
      <c r="L34" s="241" t="s">
        <v>716</v>
      </c>
    </row>
    <row r="35" spans="1:12" ht="15" customHeight="1">
      <c r="A35" s="236">
        <f t="shared" si="1"/>
        <v>30</v>
      </c>
      <c r="B35" s="245" t="s">
        <v>747</v>
      </c>
      <c r="C35" s="247">
        <v>4</v>
      </c>
      <c r="D35" s="245" t="s">
        <v>748</v>
      </c>
      <c r="E35" s="240" t="s">
        <v>186</v>
      </c>
      <c r="F35" s="253" t="s">
        <v>749</v>
      </c>
      <c r="G35" s="242">
        <v>1</v>
      </c>
      <c r="H35" s="242">
        <v>7</v>
      </c>
      <c r="I35" s="242">
        <v>1</v>
      </c>
      <c r="J35" s="242">
        <f t="shared" si="0"/>
        <v>9</v>
      </c>
      <c r="K35" s="184"/>
      <c r="L35" s="241" t="s">
        <v>716</v>
      </c>
    </row>
    <row r="36" spans="1:12" ht="15" customHeight="1">
      <c r="A36" s="236">
        <f t="shared" si="1"/>
        <v>31</v>
      </c>
      <c r="B36" s="245" t="s">
        <v>750</v>
      </c>
      <c r="C36" s="247">
        <v>4</v>
      </c>
      <c r="D36" s="245" t="s">
        <v>748</v>
      </c>
      <c r="E36" s="240" t="s">
        <v>186</v>
      </c>
      <c r="F36" s="253" t="s">
        <v>749</v>
      </c>
      <c r="G36" s="242">
        <v>1</v>
      </c>
      <c r="H36" s="242">
        <v>7</v>
      </c>
      <c r="I36" s="242">
        <v>1</v>
      </c>
      <c r="J36" s="242">
        <f t="shared" si="0"/>
        <v>9</v>
      </c>
      <c r="K36" s="184"/>
      <c r="L36" s="241" t="s">
        <v>716</v>
      </c>
    </row>
    <row r="37" spans="1:12">
      <c r="A37" s="236">
        <f t="shared" si="1"/>
        <v>32</v>
      </c>
      <c r="B37" s="245" t="s">
        <v>751</v>
      </c>
      <c r="C37" s="238">
        <v>4</v>
      </c>
      <c r="D37" s="243" t="s">
        <v>746</v>
      </c>
      <c r="E37" s="240" t="s">
        <v>186</v>
      </c>
      <c r="F37" s="241"/>
      <c r="G37" s="242">
        <v>1</v>
      </c>
      <c r="H37" s="242">
        <v>4.5</v>
      </c>
      <c r="I37" s="242">
        <v>3.5</v>
      </c>
      <c r="J37" s="242">
        <f t="shared" si="0"/>
        <v>9</v>
      </c>
      <c r="K37" s="3"/>
      <c r="L37" s="241" t="s">
        <v>716</v>
      </c>
    </row>
    <row r="38" spans="1:12">
      <c r="A38" s="236">
        <f t="shared" si="1"/>
        <v>33</v>
      </c>
      <c r="B38" s="245" t="s">
        <v>752</v>
      </c>
      <c r="C38" s="238">
        <v>4</v>
      </c>
      <c r="D38" s="246" t="s">
        <v>719</v>
      </c>
      <c r="E38" s="240" t="s">
        <v>186</v>
      </c>
      <c r="F38" s="241" t="s">
        <v>720</v>
      </c>
      <c r="G38" s="242">
        <v>3</v>
      </c>
      <c r="H38" s="242">
        <v>5</v>
      </c>
      <c r="I38" s="242">
        <v>1</v>
      </c>
      <c r="J38" s="242">
        <f t="shared" si="0"/>
        <v>9</v>
      </c>
      <c r="K38" s="3"/>
      <c r="L38" s="241" t="s">
        <v>716</v>
      </c>
    </row>
    <row r="39" spans="1:12" ht="14.25" customHeight="1">
      <c r="A39" s="236">
        <f t="shared" si="1"/>
        <v>34</v>
      </c>
      <c r="B39" s="237" t="s">
        <v>753</v>
      </c>
      <c r="C39" s="238">
        <v>4</v>
      </c>
      <c r="D39" s="239" t="s">
        <v>578</v>
      </c>
      <c r="E39" s="240" t="s">
        <v>71</v>
      </c>
      <c r="F39" s="241"/>
      <c r="G39" s="242">
        <v>1</v>
      </c>
      <c r="H39" s="242">
        <v>7</v>
      </c>
      <c r="I39" s="242">
        <v>1</v>
      </c>
      <c r="J39" s="242">
        <f t="shared" si="0"/>
        <v>9</v>
      </c>
      <c r="K39" s="3" t="s">
        <v>522</v>
      </c>
      <c r="L39" s="241" t="s">
        <v>716</v>
      </c>
    </row>
    <row r="40" spans="1:12" s="199" customFormat="1">
      <c r="A40" s="236">
        <f t="shared" si="1"/>
        <v>35</v>
      </c>
      <c r="B40" s="250" t="s">
        <v>754</v>
      </c>
      <c r="C40" s="185">
        <v>4</v>
      </c>
      <c r="D40" s="241" t="s">
        <v>676</v>
      </c>
      <c r="E40" s="3" t="s">
        <v>186</v>
      </c>
      <c r="F40" s="3" t="s">
        <v>755</v>
      </c>
      <c r="G40" s="242">
        <v>1</v>
      </c>
      <c r="H40" s="242">
        <v>3.5</v>
      </c>
      <c r="I40" s="242">
        <v>4</v>
      </c>
      <c r="J40" s="242">
        <f t="shared" si="0"/>
        <v>8.5</v>
      </c>
      <c r="K40" s="3"/>
      <c r="L40" s="241" t="s">
        <v>716</v>
      </c>
    </row>
    <row r="41" spans="1:12" s="199" customFormat="1">
      <c r="A41" s="236">
        <f t="shared" si="1"/>
        <v>36</v>
      </c>
      <c r="B41" s="245" t="s">
        <v>756</v>
      </c>
      <c r="C41" s="238">
        <v>4</v>
      </c>
      <c r="D41" s="243" t="s">
        <v>746</v>
      </c>
      <c r="E41" s="240" t="s">
        <v>186</v>
      </c>
      <c r="F41" s="241"/>
      <c r="G41" s="242">
        <v>4.5</v>
      </c>
      <c r="H41" s="242">
        <v>3</v>
      </c>
      <c r="I41" s="242">
        <v>1</v>
      </c>
      <c r="J41" s="242">
        <f t="shared" si="0"/>
        <v>8.5</v>
      </c>
      <c r="K41" s="3"/>
      <c r="L41" s="241" t="s">
        <v>716</v>
      </c>
    </row>
    <row r="42" spans="1:12" ht="17.25" customHeight="1">
      <c r="A42" s="236">
        <f t="shared" si="1"/>
        <v>37</v>
      </c>
      <c r="B42" s="245" t="s">
        <v>757</v>
      </c>
      <c r="C42" s="247">
        <v>4</v>
      </c>
      <c r="D42" s="245" t="s">
        <v>748</v>
      </c>
      <c r="E42" s="240" t="s">
        <v>186</v>
      </c>
      <c r="F42" s="253" t="s">
        <v>749</v>
      </c>
      <c r="G42" s="242">
        <v>1</v>
      </c>
      <c r="H42" s="242">
        <v>6</v>
      </c>
      <c r="I42" s="242">
        <v>1</v>
      </c>
      <c r="J42" s="242">
        <f t="shared" si="0"/>
        <v>8</v>
      </c>
      <c r="K42" s="184" t="s">
        <v>522</v>
      </c>
      <c r="L42" s="241" t="s">
        <v>716</v>
      </c>
    </row>
    <row r="43" spans="1:12" ht="15" customHeight="1">
      <c r="A43" s="236">
        <f t="shared" si="1"/>
        <v>38</v>
      </c>
      <c r="B43" s="245" t="s">
        <v>758</v>
      </c>
      <c r="C43" s="238">
        <v>4</v>
      </c>
      <c r="D43" s="243" t="s">
        <v>746</v>
      </c>
      <c r="E43" s="240" t="s">
        <v>186</v>
      </c>
      <c r="F43" s="241"/>
      <c r="G43" s="242">
        <v>1</v>
      </c>
      <c r="H43" s="242">
        <v>6</v>
      </c>
      <c r="I43" s="242">
        <v>1</v>
      </c>
      <c r="J43" s="242">
        <f t="shared" si="0"/>
        <v>8</v>
      </c>
      <c r="K43" s="184"/>
      <c r="L43" s="241" t="s">
        <v>716</v>
      </c>
    </row>
    <row r="44" spans="1:12" ht="15" customHeight="1">
      <c r="A44" s="236">
        <f t="shared" si="1"/>
        <v>39</v>
      </c>
      <c r="B44" s="250" t="s">
        <v>759</v>
      </c>
      <c r="C44" s="247">
        <v>4</v>
      </c>
      <c r="D44" s="246" t="s">
        <v>739</v>
      </c>
      <c r="E44" s="240" t="s">
        <v>186</v>
      </c>
      <c r="F44" s="3"/>
      <c r="G44" s="242">
        <v>1</v>
      </c>
      <c r="H44" s="242">
        <v>6</v>
      </c>
      <c r="I44" s="242">
        <v>1</v>
      </c>
      <c r="J44" s="242">
        <f t="shared" si="0"/>
        <v>8</v>
      </c>
      <c r="K44" s="184"/>
      <c r="L44" s="241" t="s">
        <v>716</v>
      </c>
    </row>
    <row r="45" spans="1:12" ht="14.25" customHeight="1">
      <c r="A45" s="236">
        <f t="shared" si="1"/>
        <v>40</v>
      </c>
      <c r="B45" s="245" t="s">
        <v>760</v>
      </c>
      <c r="C45" s="238">
        <v>4</v>
      </c>
      <c r="D45" s="246" t="s">
        <v>719</v>
      </c>
      <c r="E45" s="240" t="s">
        <v>186</v>
      </c>
      <c r="F45" s="241" t="s">
        <v>720</v>
      </c>
      <c r="G45" s="242">
        <v>1</v>
      </c>
      <c r="H45" s="242">
        <v>4</v>
      </c>
      <c r="I45" s="242">
        <v>3</v>
      </c>
      <c r="J45" s="242">
        <f t="shared" si="0"/>
        <v>8</v>
      </c>
      <c r="K45" s="3"/>
      <c r="L45" s="241" t="s">
        <v>716</v>
      </c>
    </row>
    <row r="46" spans="1:12" ht="15" customHeight="1">
      <c r="A46" s="236">
        <f t="shared" si="1"/>
        <v>41</v>
      </c>
      <c r="B46" s="245" t="s">
        <v>761</v>
      </c>
      <c r="C46" s="247">
        <v>4</v>
      </c>
      <c r="D46" s="245" t="s">
        <v>748</v>
      </c>
      <c r="E46" s="240" t="s">
        <v>186</v>
      </c>
      <c r="F46" s="253" t="s">
        <v>749</v>
      </c>
      <c r="G46" s="242">
        <v>1</v>
      </c>
      <c r="H46" s="242">
        <v>6</v>
      </c>
      <c r="I46" s="242">
        <v>1</v>
      </c>
      <c r="J46" s="242">
        <f t="shared" si="0"/>
        <v>8</v>
      </c>
      <c r="K46" s="3"/>
      <c r="L46" s="241" t="s">
        <v>716</v>
      </c>
    </row>
    <row r="47" spans="1:12">
      <c r="A47" s="236">
        <f t="shared" si="1"/>
        <v>42</v>
      </c>
      <c r="B47" s="237" t="s">
        <v>762</v>
      </c>
      <c r="C47" s="238">
        <v>4</v>
      </c>
      <c r="D47" s="239" t="s">
        <v>578</v>
      </c>
      <c r="E47" s="240" t="s">
        <v>71</v>
      </c>
      <c r="F47" s="241"/>
      <c r="G47" s="242">
        <v>3</v>
      </c>
      <c r="H47" s="242">
        <v>2</v>
      </c>
      <c r="I47" s="242">
        <v>3</v>
      </c>
      <c r="J47" s="242">
        <f t="shared" si="0"/>
        <v>8</v>
      </c>
      <c r="K47" s="3" t="s">
        <v>522</v>
      </c>
      <c r="L47" s="241" t="s">
        <v>716</v>
      </c>
    </row>
    <row r="48" spans="1:12">
      <c r="A48" s="236">
        <f t="shared" si="1"/>
        <v>43</v>
      </c>
      <c r="B48" s="250" t="s">
        <v>763</v>
      </c>
      <c r="C48" s="185">
        <v>4</v>
      </c>
      <c r="D48" s="241" t="s">
        <v>676</v>
      </c>
      <c r="E48" s="3" t="s">
        <v>186</v>
      </c>
      <c r="F48" s="3" t="s">
        <v>755</v>
      </c>
      <c r="G48" s="242">
        <v>1</v>
      </c>
      <c r="H48" s="242">
        <v>4</v>
      </c>
      <c r="I48" s="242">
        <v>3</v>
      </c>
      <c r="J48" s="242">
        <f t="shared" si="0"/>
        <v>8</v>
      </c>
      <c r="K48" s="3"/>
      <c r="L48" s="241" t="s">
        <v>716</v>
      </c>
    </row>
    <row r="49" spans="1:12" ht="15" customHeight="1">
      <c r="A49" s="236">
        <f t="shared" si="1"/>
        <v>44</v>
      </c>
      <c r="B49" s="254" t="s">
        <v>764</v>
      </c>
      <c r="C49" s="247">
        <v>4</v>
      </c>
      <c r="D49" s="246" t="s">
        <v>765</v>
      </c>
      <c r="E49" s="240" t="s">
        <v>186</v>
      </c>
      <c r="F49" s="254" t="s">
        <v>766</v>
      </c>
      <c r="G49" s="242">
        <v>3</v>
      </c>
      <c r="H49" s="242">
        <v>2.5</v>
      </c>
      <c r="I49" s="242">
        <v>2</v>
      </c>
      <c r="J49" s="242">
        <f t="shared" si="0"/>
        <v>7.5</v>
      </c>
      <c r="K49" s="184"/>
      <c r="L49" s="241" t="s">
        <v>716</v>
      </c>
    </row>
    <row r="50" spans="1:12">
      <c r="A50" s="236">
        <f t="shared" si="1"/>
        <v>45</v>
      </c>
      <c r="B50" s="237" t="s">
        <v>767</v>
      </c>
      <c r="C50" s="238">
        <v>4</v>
      </c>
      <c r="D50" s="239" t="s">
        <v>578</v>
      </c>
      <c r="E50" s="240" t="s">
        <v>71</v>
      </c>
      <c r="F50" s="241"/>
      <c r="G50" s="242">
        <v>1</v>
      </c>
      <c r="H50" s="242">
        <v>3</v>
      </c>
      <c r="I50" s="242">
        <v>3.5</v>
      </c>
      <c r="J50" s="242">
        <f t="shared" si="0"/>
        <v>7.5</v>
      </c>
      <c r="K50" s="184" t="s">
        <v>522</v>
      </c>
      <c r="L50" s="241" t="s">
        <v>716</v>
      </c>
    </row>
    <row r="51" spans="1:12">
      <c r="A51" s="236">
        <f t="shared" si="1"/>
        <v>46</v>
      </c>
      <c r="B51" s="245" t="s">
        <v>768</v>
      </c>
      <c r="C51" s="185">
        <v>4</v>
      </c>
      <c r="D51" s="241" t="s">
        <v>606</v>
      </c>
      <c r="E51" s="3" t="s">
        <v>186</v>
      </c>
      <c r="F51" s="3"/>
      <c r="G51" s="242">
        <v>1</v>
      </c>
      <c r="H51" s="242">
        <v>5</v>
      </c>
      <c r="I51" s="242">
        <v>1</v>
      </c>
      <c r="J51" s="242">
        <f t="shared" si="0"/>
        <v>7</v>
      </c>
      <c r="K51" s="184"/>
      <c r="L51" s="241" t="s">
        <v>716</v>
      </c>
    </row>
    <row r="52" spans="1:12">
      <c r="A52" s="236">
        <f t="shared" si="1"/>
        <v>47</v>
      </c>
      <c r="B52" s="245" t="s">
        <v>769</v>
      </c>
      <c r="C52" s="238">
        <v>4</v>
      </c>
      <c r="D52" s="243" t="s">
        <v>746</v>
      </c>
      <c r="E52" s="240" t="s">
        <v>186</v>
      </c>
      <c r="F52" s="241"/>
      <c r="G52" s="242">
        <v>1</v>
      </c>
      <c r="H52" s="242">
        <v>5</v>
      </c>
      <c r="I52" s="242">
        <v>1</v>
      </c>
      <c r="J52" s="242">
        <f t="shared" si="0"/>
        <v>7</v>
      </c>
      <c r="K52" s="3"/>
      <c r="L52" s="241" t="s">
        <v>716</v>
      </c>
    </row>
    <row r="53" spans="1:12">
      <c r="A53" s="236">
        <f t="shared" si="1"/>
        <v>48</v>
      </c>
      <c r="B53" s="245" t="s">
        <v>770</v>
      </c>
      <c r="C53" s="238">
        <v>4</v>
      </c>
      <c r="D53" s="243" t="s">
        <v>746</v>
      </c>
      <c r="E53" s="240" t="s">
        <v>186</v>
      </c>
      <c r="F53" s="241"/>
      <c r="G53" s="242">
        <v>1</v>
      </c>
      <c r="H53" s="242">
        <v>1</v>
      </c>
      <c r="I53" s="242">
        <v>5</v>
      </c>
      <c r="J53" s="242">
        <f t="shared" si="0"/>
        <v>7</v>
      </c>
      <c r="K53" s="3"/>
      <c r="L53" s="241" t="s">
        <v>716</v>
      </c>
    </row>
    <row r="54" spans="1:12">
      <c r="A54" s="236">
        <f t="shared" si="1"/>
        <v>49</v>
      </c>
      <c r="B54" s="241" t="s">
        <v>771</v>
      </c>
      <c r="C54" s="185">
        <v>4</v>
      </c>
      <c r="D54" s="241" t="s">
        <v>313</v>
      </c>
      <c r="E54" s="241" t="s">
        <v>186</v>
      </c>
      <c r="F54" s="241" t="s">
        <v>772</v>
      </c>
      <c r="G54" s="242">
        <v>1</v>
      </c>
      <c r="H54" s="242">
        <v>5</v>
      </c>
      <c r="I54" s="242">
        <v>1</v>
      </c>
      <c r="J54" s="242">
        <f t="shared" si="0"/>
        <v>7</v>
      </c>
      <c r="K54" s="3"/>
      <c r="L54" s="241" t="s">
        <v>716</v>
      </c>
    </row>
    <row r="55" spans="1:12">
      <c r="A55" s="236">
        <f t="shared" si="1"/>
        <v>50</v>
      </c>
      <c r="B55" s="254" t="s">
        <v>773</v>
      </c>
      <c r="C55" s="247">
        <v>4</v>
      </c>
      <c r="D55" s="246" t="s">
        <v>765</v>
      </c>
      <c r="E55" s="240" t="s">
        <v>186</v>
      </c>
      <c r="F55" s="254" t="s">
        <v>774</v>
      </c>
      <c r="G55" s="242">
        <v>1</v>
      </c>
      <c r="H55" s="242">
        <v>4</v>
      </c>
      <c r="I55" s="242">
        <v>2</v>
      </c>
      <c r="J55" s="242">
        <f t="shared" si="0"/>
        <v>7</v>
      </c>
      <c r="K55" s="3"/>
      <c r="L55" s="241" t="s">
        <v>716</v>
      </c>
    </row>
    <row r="56" spans="1:12">
      <c r="A56" s="236">
        <f t="shared" si="1"/>
        <v>51</v>
      </c>
      <c r="B56" s="3" t="s">
        <v>106</v>
      </c>
      <c r="C56" s="185">
        <v>4</v>
      </c>
      <c r="D56" s="244" t="s">
        <v>775</v>
      </c>
      <c r="E56" s="3"/>
      <c r="F56" s="3"/>
      <c r="G56" s="242">
        <v>4</v>
      </c>
      <c r="H56" s="242">
        <v>2</v>
      </c>
      <c r="I56" s="242">
        <v>1</v>
      </c>
      <c r="J56" s="242">
        <f t="shared" si="0"/>
        <v>7</v>
      </c>
      <c r="K56" s="3"/>
      <c r="L56" s="241" t="s">
        <v>716</v>
      </c>
    </row>
    <row r="57" spans="1:12">
      <c r="A57" s="236">
        <f t="shared" si="1"/>
        <v>52</v>
      </c>
      <c r="B57" s="3" t="s">
        <v>776</v>
      </c>
      <c r="C57" s="185">
        <v>4</v>
      </c>
      <c r="D57" s="244" t="s">
        <v>775</v>
      </c>
      <c r="E57" s="3"/>
      <c r="F57" s="3"/>
      <c r="G57" s="242">
        <v>1</v>
      </c>
      <c r="H57" s="242">
        <v>2</v>
      </c>
      <c r="I57" s="242">
        <v>4</v>
      </c>
      <c r="J57" s="242">
        <f t="shared" si="0"/>
        <v>7</v>
      </c>
      <c r="K57" s="3" t="s">
        <v>522</v>
      </c>
      <c r="L57" s="241" t="s">
        <v>716</v>
      </c>
    </row>
    <row r="58" spans="1:12" ht="13.5" customHeight="1">
      <c r="A58" s="236">
        <f t="shared" si="1"/>
        <v>53</v>
      </c>
      <c r="B58" s="3" t="s">
        <v>777</v>
      </c>
      <c r="C58" s="185">
        <v>4</v>
      </c>
      <c r="D58" s="244" t="s">
        <v>775</v>
      </c>
      <c r="E58" s="3"/>
      <c r="F58" s="3"/>
      <c r="G58" s="242">
        <v>1</v>
      </c>
      <c r="H58" s="242">
        <v>5</v>
      </c>
      <c r="I58" s="242">
        <v>1</v>
      </c>
      <c r="J58" s="242">
        <f t="shared" si="0"/>
        <v>7</v>
      </c>
      <c r="K58" s="3" t="s">
        <v>522</v>
      </c>
      <c r="L58" s="241" t="s">
        <v>716</v>
      </c>
    </row>
    <row r="59" spans="1:12" ht="13.5" customHeight="1">
      <c r="A59" s="236">
        <f t="shared" si="1"/>
        <v>54</v>
      </c>
      <c r="B59" s="245" t="s">
        <v>778</v>
      </c>
      <c r="C59" s="238">
        <v>4</v>
      </c>
      <c r="D59" s="239" t="s">
        <v>578</v>
      </c>
      <c r="E59" s="240" t="s">
        <v>71</v>
      </c>
      <c r="F59" s="241"/>
      <c r="G59" s="242">
        <v>1</v>
      </c>
      <c r="H59" s="242">
        <v>2.5</v>
      </c>
      <c r="I59" s="242">
        <v>3</v>
      </c>
      <c r="J59" s="242">
        <f t="shared" si="0"/>
        <v>6.5</v>
      </c>
      <c r="K59" s="184"/>
      <c r="L59" s="241"/>
    </row>
    <row r="60" spans="1:12" s="199" customFormat="1" ht="14.25" customHeight="1">
      <c r="A60" s="236">
        <f t="shared" si="1"/>
        <v>55</v>
      </c>
      <c r="B60" s="245" t="s">
        <v>779</v>
      </c>
      <c r="C60" s="185">
        <v>4</v>
      </c>
      <c r="D60" s="241" t="s">
        <v>676</v>
      </c>
      <c r="E60" s="3" t="s">
        <v>186</v>
      </c>
      <c r="F60" s="3" t="s">
        <v>780</v>
      </c>
      <c r="G60" s="242">
        <v>1</v>
      </c>
      <c r="H60" s="242">
        <v>2</v>
      </c>
      <c r="I60" s="242">
        <v>3.5</v>
      </c>
      <c r="J60" s="242">
        <f t="shared" si="0"/>
        <v>6.5</v>
      </c>
      <c r="K60" s="3"/>
      <c r="L60" s="241"/>
    </row>
    <row r="61" spans="1:12" ht="15" customHeight="1">
      <c r="A61" s="236">
        <f t="shared" si="1"/>
        <v>56</v>
      </c>
      <c r="B61" s="245" t="s">
        <v>781</v>
      </c>
      <c r="C61" s="238">
        <v>4</v>
      </c>
      <c r="D61" s="246" t="s">
        <v>782</v>
      </c>
      <c r="E61" s="240" t="s">
        <v>186</v>
      </c>
      <c r="F61" s="241" t="s">
        <v>783</v>
      </c>
      <c r="G61" s="242">
        <v>1</v>
      </c>
      <c r="H61" s="242">
        <v>4.5</v>
      </c>
      <c r="I61" s="242">
        <v>1</v>
      </c>
      <c r="J61" s="242">
        <f t="shared" si="0"/>
        <v>6.5</v>
      </c>
      <c r="K61" s="3" t="s">
        <v>522</v>
      </c>
      <c r="L61" s="241"/>
    </row>
    <row r="62" spans="1:12" ht="13.5" customHeight="1">
      <c r="A62" s="236">
        <f t="shared" si="1"/>
        <v>57</v>
      </c>
      <c r="B62" s="245" t="s">
        <v>784</v>
      </c>
      <c r="C62" s="185">
        <v>4</v>
      </c>
      <c r="D62" s="241" t="s">
        <v>586</v>
      </c>
      <c r="E62" s="3" t="s">
        <v>109</v>
      </c>
      <c r="F62" s="3"/>
      <c r="G62" s="242">
        <v>1</v>
      </c>
      <c r="H62" s="242">
        <v>2.5</v>
      </c>
      <c r="I62" s="242">
        <v>3</v>
      </c>
      <c r="J62" s="242">
        <f t="shared" si="0"/>
        <v>6.5</v>
      </c>
      <c r="K62" s="3"/>
      <c r="L62" s="241"/>
    </row>
    <row r="63" spans="1:12" ht="13.5" customHeight="1">
      <c r="A63" s="236">
        <f t="shared" si="1"/>
        <v>58</v>
      </c>
      <c r="B63" s="245" t="s">
        <v>785</v>
      </c>
      <c r="C63" s="247">
        <v>4</v>
      </c>
      <c r="D63" s="245" t="s">
        <v>748</v>
      </c>
      <c r="E63" s="240" t="s">
        <v>186</v>
      </c>
      <c r="F63" s="253" t="s">
        <v>749</v>
      </c>
      <c r="G63" s="242">
        <v>1</v>
      </c>
      <c r="H63" s="242">
        <v>4.5</v>
      </c>
      <c r="I63" s="242">
        <v>1</v>
      </c>
      <c r="J63" s="242">
        <f t="shared" si="0"/>
        <v>6.5</v>
      </c>
      <c r="K63" s="3"/>
      <c r="L63" s="3"/>
    </row>
    <row r="64" spans="1:12" ht="13.5" customHeight="1">
      <c r="A64" s="236">
        <f t="shared" si="1"/>
        <v>59</v>
      </c>
      <c r="B64" s="245" t="s">
        <v>786</v>
      </c>
      <c r="C64" s="238">
        <v>4</v>
      </c>
      <c r="D64" s="246" t="s">
        <v>719</v>
      </c>
      <c r="E64" s="240" t="s">
        <v>186</v>
      </c>
      <c r="F64" s="241" t="s">
        <v>720</v>
      </c>
      <c r="G64" s="242">
        <v>1</v>
      </c>
      <c r="H64" s="242">
        <v>4.5</v>
      </c>
      <c r="I64" s="242">
        <v>1</v>
      </c>
      <c r="J64" s="242">
        <f t="shared" si="0"/>
        <v>6.5</v>
      </c>
      <c r="K64" s="241"/>
      <c r="L64" s="3"/>
    </row>
    <row r="65" spans="1:12" s="199" customFormat="1" ht="14.25" customHeight="1">
      <c r="A65" s="236">
        <f t="shared" si="1"/>
        <v>60</v>
      </c>
      <c r="B65" s="245" t="s">
        <v>787</v>
      </c>
      <c r="C65" s="247">
        <v>4</v>
      </c>
      <c r="D65" s="241" t="s">
        <v>742</v>
      </c>
      <c r="E65" s="240" t="s">
        <v>186</v>
      </c>
      <c r="F65" s="251" t="s">
        <v>743</v>
      </c>
      <c r="G65" s="242">
        <v>3</v>
      </c>
      <c r="H65" s="242">
        <v>2</v>
      </c>
      <c r="I65" s="242">
        <v>1</v>
      </c>
      <c r="J65" s="242">
        <f t="shared" si="0"/>
        <v>6</v>
      </c>
      <c r="K65" s="184"/>
      <c r="L65" s="3"/>
    </row>
    <row r="66" spans="1:12" ht="13.5" customHeight="1">
      <c r="A66" s="236">
        <f t="shared" si="1"/>
        <v>61</v>
      </c>
      <c r="B66" s="245" t="s">
        <v>788</v>
      </c>
      <c r="C66" s="238">
        <v>4</v>
      </c>
      <c r="D66" s="246" t="s">
        <v>719</v>
      </c>
      <c r="E66" s="240" t="s">
        <v>186</v>
      </c>
      <c r="F66" s="241" t="s">
        <v>720</v>
      </c>
      <c r="G66" s="242">
        <v>1</v>
      </c>
      <c r="H66" s="242">
        <v>4</v>
      </c>
      <c r="I66" s="242">
        <v>1</v>
      </c>
      <c r="J66" s="242">
        <f t="shared" si="0"/>
        <v>6</v>
      </c>
      <c r="K66" s="184"/>
      <c r="L66" s="3"/>
    </row>
    <row r="67" spans="1:12" ht="13.5" customHeight="1">
      <c r="A67" s="236">
        <f t="shared" si="1"/>
        <v>62</v>
      </c>
      <c r="B67" s="245" t="s">
        <v>789</v>
      </c>
      <c r="C67" s="247">
        <v>4</v>
      </c>
      <c r="D67" s="245" t="s">
        <v>748</v>
      </c>
      <c r="E67" s="240" t="s">
        <v>186</v>
      </c>
      <c r="F67" s="253" t="s">
        <v>749</v>
      </c>
      <c r="G67" s="242">
        <v>1</v>
      </c>
      <c r="H67" s="242">
        <v>4</v>
      </c>
      <c r="I67" s="242">
        <v>1</v>
      </c>
      <c r="J67" s="242">
        <f t="shared" si="0"/>
        <v>6</v>
      </c>
      <c r="K67" s="184"/>
      <c r="L67" s="3"/>
    </row>
    <row r="68" spans="1:12" s="199" customFormat="1" ht="13.5" customHeight="1">
      <c r="A68" s="236">
        <f t="shared" si="1"/>
        <v>63</v>
      </c>
      <c r="B68" s="245" t="s">
        <v>790</v>
      </c>
      <c r="C68" s="185">
        <v>4</v>
      </c>
      <c r="D68" s="241" t="s">
        <v>606</v>
      </c>
      <c r="E68" s="3" t="s">
        <v>186</v>
      </c>
      <c r="F68" s="3"/>
      <c r="G68" s="242">
        <v>1</v>
      </c>
      <c r="H68" s="242">
        <v>3</v>
      </c>
      <c r="I68" s="242">
        <v>2</v>
      </c>
      <c r="J68" s="242">
        <f t="shared" si="0"/>
        <v>6</v>
      </c>
      <c r="K68" s="184"/>
      <c r="L68" s="3"/>
    </row>
    <row r="69" spans="1:12" s="199" customFormat="1" ht="13.5" customHeight="1">
      <c r="A69" s="236">
        <f t="shared" si="1"/>
        <v>64</v>
      </c>
      <c r="B69" s="241" t="s">
        <v>791</v>
      </c>
      <c r="C69" s="185">
        <v>4</v>
      </c>
      <c r="D69" s="241" t="s">
        <v>313</v>
      </c>
      <c r="E69" s="241" t="s">
        <v>186</v>
      </c>
      <c r="F69" s="241" t="s">
        <v>734</v>
      </c>
      <c r="G69" s="242">
        <v>2</v>
      </c>
      <c r="H69" s="242">
        <v>3</v>
      </c>
      <c r="I69" s="242">
        <v>1</v>
      </c>
      <c r="J69" s="242">
        <f t="shared" si="0"/>
        <v>6</v>
      </c>
      <c r="K69" s="184"/>
      <c r="L69" s="3"/>
    </row>
    <row r="70" spans="1:12" ht="13.5" customHeight="1">
      <c r="A70" s="236">
        <f t="shared" si="1"/>
        <v>65</v>
      </c>
      <c r="B70" s="245" t="s">
        <v>792</v>
      </c>
      <c r="C70" s="185">
        <v>4</v>
      </c>
      <c r="D70" s="241" t="s">
        <v>606</v>
      </c>
      <c r="E70" s="3" t="s">
        <v>186</v>
      </c>
      <c r="F70" s="3"/>
      <c r="G70" s="242">
        <v>2.5</v>
      </c>
      <c r="H70" s="242">
        <v>2.5</v>
      </c>
      <c r="I70" s="242">
        <v>1</v>
      </c>
      <c r="J70" s="242">
        <f t="shared" ref="J70:J133" si="2">G70+H70+I70</f>
        <v>6</v>
      </c>
      <c r="K70" s="184"/>
      <c r="L70" s="3"/>
    </row>
    <row r="71" spans="1:12" ht="13.5" customHeight="1">
      <c r="A71" s="236">
        <f t="shared" ref="A71:A134" si="3">A70+1</f>
        <v>66</v>
      </c>
      <c r="B71" s="254" t="s">
        <v>793</v>
      </c>
      <c r="C71" s="247">
        <v>4</v>
      </c>
      <c r="D71" s="246" t="s">
        <v>765</v>
      </c>
      <c r="E71" s="240" t="s">
        <v>186</v>
      </c>
      <c r="F71" s="254" t="s">
        <v>766</v>
      </c>
      <c r="G71" s="242">
        <v>1</v>
      </c>
      <c r="H71" s="242">
        <v>2</v>
      </c>
      <c r="I71" s="242">
        <v>3</v>
      </c>
      <c r="J71" s="242">
        <f t="shared" si="2"/>
        <v>6</v>
      </c>
      <c r="K71" s="3"/>
      <c r="L71" s="3"/>
    </row>
    <row r="72" spans="1:12" ht="13.5" customHeight="1">
      <c r="A72" s="236">
        <f t="shared" si="3"/>
        <v>67</v>
      </c>
      <c r="B72" s="245" t="s">
        <v>794</v>
      </c>
      <c r="C72" s="185">
        <v>4</v>
      </c>
      <c r="D72" s="241" t="s">
        <v>606</v>
      </c>
      <c r="E72" s="3" t="s">
        <v>186</v>
      </c>
      <c r="F72" s="3"/>
      <c r="G72" s="242">
        <v>1</v>
      </c>
      <c r="H72" s="242">
        <v>3.5</v>
      </c>
      <c r="I72" s="242">
        <v>1</v>
      </c>
      <c r="J72" s="242">
        <f t="shared" si="2"/>
        <v>5.5</v>
      </c>
      <c r="K72" s="3"/>
      <c r="L72" s="3"/>
    </row>
    <row r="73" spans="1:12" ht="13.5" customHeight="1">
      <c r="A73" s="236">
        <f t="shared" si="3"/>
        <v>68</v>
      </c>
      <c r="B73" s="245" t="s">
        <v>795</v>
      </c>
      <c r="C73" s="238">
        <v>4</v>
      </c>
      <c r="D73" s="246" t="s">
        <v>719</v>
      </c>
      <c r="E73" s="240" t="s">
        <v>186</v>
      </c>
      <c r="F73" s="241" t="s">
        <v>720</v>
      </c>
      <c r="G73" s="242">
        <v>2</v>
      </c>
      <c r="H73" s="242">
        <v>2</v>
      </c>
      <c r="I73" s="242">
        <v>1.5</v>
      </c>
      <c r="J73" s="242">
        <f t="shared" si="2"/>
        <v>5.5</v>
      </c>
      <c r="K73" s="3" t="s">
        <v>522</v>
      </c>
      <c r="L73" s="3"/>
    </row>
    <row r="74" spans="1:12" ht="30">
      <c r="A74" s="236">
        <f t="shared" si="3"/>
        <v>69</v>
      </c>
      <c r="B74" s="245" t="s">
        <v>796</v>
      </c>
      <c r="C74" s="247">
        <v>4</v>
      </c>
      <c r="D74" s="245" t="s">
        <v>748</v>
      </c>
      <c r="E74" s="240" t="s">
        <v>186</v>
      </c>
      <c r="F74" s="253" t="s">
        <v>749</v>
      </c>
      <c r="G74" s="242">
        <v>1</v>
      </c>
      <c r="H74" s="242">
        <v>2</v>
      </c>
      <c r="I74" s="242">
        <v>2.5</v>
      </c>
      <c r="J74" s="242">
        <f t="shared" si="2"/>
        <v>5.5</v>
      </c>
      <c r="K74" s="3"/>
      <c r="L74" s="3"/>
    </row>
    <row r="75" spans="1:12">
      <c r="A75" s="236">
        <f t="shared" si="3"/>
        <v>70</v>
      </c>
      <c r="B75" s="254" t="s">
        <v>797</v>
      </c>
      <c r="C75" s="247">
        <v>4</v>
      </c>
      <c r="D75" s="246" t="s">
        <v>765</v>
      </c>
      <c r="E75" s="240" t="s">
        <v>186</v>
      </c>
      <c r="F75" s="254" t="s">
        <v>798</v>
      </c>
      <c r="G75" s="242">
        <v>1</v>
      </c>
      <c r="H75" s="242">
        <v>3.5</v>
      </c>
      <c r="I75" s="242">
        <v>1</v>
      </c>
      <c r="J75" s="242">
        <f t="shared" si="2"/>
        <v>5.5</v>
      </c>
      <c r="K75" s="3"/>
      <c r="L75" s="3"/>
    </row>
    <row r="76" spans="1:12">
      <c r="A76" s="236">
        <f t="shared" si="3"/>
        <v>71</v>
      </c>
      <c r="B76" s="250" t="s">
        <v>799</v>
      </c>
      <c r="C76" s="185">
        <v>4</v>
      </c>
      <c r="D76" s="241" t="s">
        <v>676</v>
      </c>
      <c r="E76" s="3" t="s">
        <v>186</v>
      </c>
      <c r="F76" s="3" t="s">
        <v>755</v>
      </c>
      <c r="G76" s="242">
        <v>1</v>
      </c>
      <c r="H76" s="242">
        <v>1</v>
      </c>
      <c r="I76" s="242">
        <v>3</v>
      </c>
      <c r="J76" s="242">
        <f t="shared" si="2"/>
        <v>5</v>
      </c>
      <c r="K76" s="184" t="s">
        <v>522</v>
      </c>
      <c r="L76" s="3"/>
    </row>
    <row r="77" spans="1:12">
      <c r="A77" s="236">
        <f t="shared" si="3"/>
        <v>72</v>
      </c>
      <c r="B77" s="252" t="s">
        <v>800</v>
      </c>
      <c r="C77" s="238">
        <v>4</v>
      </c>
      <c r="D77" s="243" t="s">
        <v>746</v>
      </c>
      <c r="E77" s="240" t="s">
        <v>186</v>
      </c>
      <c r="F77" s="241"/>
      <c r="G77" s="242">
        <v>1</v>
      </c>
      <c r="H77" s="242">
        <v>1</v>
      </c>
      <c r="I77" s="242">
        <v>3</v>
      </c>
      <c r="J77" s="242">
        <f t="shared" si="2"/>
        <v>5</v>
      </c>
      <c r="K77" s="184"/>
      <c r="L77" s="3"/>
    </row>
    <row r="78" spans="1:12">
      <c r="A78" s="236">
        <f t="shared" si="3"/>
        <v>73</v>
      </c>
      <c r="B78" s="245" t="s">
        <v>801</v>
      </c>
      <c r="C78" s="238">
        <v>4</v>
      </c>
      <c r="D78" s="243" t="s">
        <v>746</v>
      </c>
      <c r="E78" s="240" t="s">
        <v>186</v>
      </c>
      <c r="F78" s="241"/>
      <c r="G78" s="242">
        <v>1</v>
      </c>
      <c r="H78" s="242">
        <v>3</v>
      </c>
      <c r="I78" s="242">
        <v>1</v>
      </c>
      <c r="J78" s="242">
        <f t="shared" si="2"/>
        <v>5</v>
      </c>
      <c r="K78" s="184"/>
      <c r="L78" s="3"/>
    </row>
    <row r="79" spans="1:12" ht="13.5" customHeight="1">
      <c r="A79" s="236">
        <f t="shared" si="3"/>
        <v>74</v>
      </c>
      <c r="B79" s="245" t="s">
        <v>802</v>
      </c>
      <c r="C79" s="247">
        <v>4</v>
      </c>
      <c r="D79" s="245" t="s">
        <v>748</v>
      </c>
      <c r="E79" s="240" t="s">
        <v>186</v>
      </c>
      <c r="F79" s="253" t="s">
        <v>749</v>
      </c>
      <c r="G79" s="242">
        <v>1</v>
      </c>
      <c r="H79" s="242">
        <v>3</v>
      </c>
      <c r="I79" s="242">
        <v>1</v>
      </c>
      <c r="J79" s="242">
        <f t="shared" si="2"/>
        <v>5</v>
      </c>
      <c r="K79" s="3"/>
      <c r="L79" s="3"/>
    </row>
    <row r="80" spans="1:12">
      <c r="A80" s="236">
        <f t="shared" si="3"/>
        <v>75</v>
      </c>
      <c r="B80" s="254" t="s">
        <v>803</v>
      </c>
      <c r="C80" s="247">
        <v>4</v>
      </c>
      <c r="D80" s="246" t="s">
        <v>765</v>
      </c>
      <c r="E80" s="240" t="s">
        <v>186</v>
      </c>
      <c r="F80" s="254" t="s">
        <v>766</v>
      </c>
      <c r="G80" s="242">
        <v>3</v>
      </c>
      <c r="H80" s="242">
        <v>1</v>
      </c>
      <c r="I80" s="242">
        <v>1</v>
      </c>
      <c r="J80" s="242">
        <f t="shared" si="2"/>
        <v>5</v>
      </c>
      <c r="K80" s="3"/>
      <c r="L80" s="3"/>
    </row>
    <row r="81" spans="1:12" s="199" customFormat="1">
      <c r="A81" s="236">
        <f t="shared" si="3"/>
        <v>76</v>
      </c>
      <c r="B81" s="245" t="s">
        <v>804</v>
      </c>
      <c r="C81" s="185">
        <v>4</v>
      </c>
      <c r="D81" s="241" t="s">
        <v>805</v>
      </c>
      <c r="E81" s="3" t="s">
        <v>186</v>
      </c>
      <c r="F81" s="3"/>
      <c r="G81" s="242">
        <v>1</v>
      </c>
      <c r="H81" s="242">
        <v>3</v>
      </c>
      <c r="I81" s="242">
        <v>1</v>
      </c>
      <c r="J81" s="242">
        <f t="shared" si="2"/>
        <v>5</v>
      </c>
      <c r="K81" s="3"/>
      <c r="L81" s="3"/>
    </row>
    <row r="82" spans="1:12" ht="15.75" customHeight="1">
      <c r="A82" s="236">
        <f t="shared" si="3"/>
        <v>77</v>
      </c>
      <c r="B82" s="245" t="s">
        <v>806</v>
      </c>
      <c r="C82" s="247">
        <v>4</v>
      </c>
      <c r="D82" s="245" t="s">
        <v>748</v>
      </c>
      <c r="E82" s="240" t="s">
        <v>186</v>
      </c>
      <c r="F82" s="253" t="s">
        <v>749</v>
      </c>
      <c r="G82" s="242">
        <v>2</v>
      </c>
      <c r="H82" s="242">
        <v>2</v>
      </c>
      <c r="I82" s="242">
        <v>1</v>
      </c>
      <c r="J82" s="242">
        <f t="shared" si="2"/>
        <v>5</v>
      </c>
      <c r="K82" s="3"/>
      <c r="L82" s="3"/>
    </row>
    <row r="83" spans="1:12">
      <c r="A83" s="236">
        <f t="shared" si="3"/>
        <v>78</v>
      </c>
      <c r="B83" s="245" t="s">
        <v>807</v>
      </c>
      <c r="C83" s="238">
        <v>4</v>
      </c>
      <c r="D83" s="246" t="s">
        <v>782</v>
      </c>
      <c r="E83" s="240" t="s">
        <v>186</v>
      </c>
      <c r="F83" s="241" t="s">
        <v>783</v>
      </c>
      <c r="G83" s="242">
        <v>1</v>
      </c>
      <c r="H83" s="242">
        <v>1.5</v>
      </c>
      <c r="I83" s="242">
        <v>2</v>
      </c>
      <c r="J83" s="242">
        <f t="shared" si="2"/>
        <v>4.5</v>
      </c>
      <c r="K83" s="184"/>
      <c r="L83" s="3"/>
    </row>
    <row r="84" spans="1:12">
      <c r="A84" s="236">
        <f t="shared" si="3"/>
        <v>79</v>
      </c>
      <c r="B84" s="245" t="s">
        <v>808</v>
      </c>
      <c r="C84" s="185">
        <v>4</v>
      </c>
      <c r="D84" s="241" t="s">
        <v>606</v>
      </c>
      <c r="E84" s="3" t="s">
        <v>186</v>
      </c>
      <c r="F84" s="3"/>
      <c r="G84" s="242">
        <v>1</v>
      </c>
      <c r="H84" s="242">
        <v>2.5</v>
      </c>
      <c r="I84" s="242">
        <v>1</v>
      </c>
      <c r="J84" s="242">
        <f t="shared" si="2"/>
        <v>4.5</v>
      </c>
      <c r="K84" s="184"/>
      <c r="L84" s="3"/>
    </row>
    <row r="85" spans="1:12">
      <c r="A85" s="236">
        <f t="shared" si="3"/>
        <v>80</v>
      </c>
      <c r="B85" s="241" t="s">
        <v>809</v>
      </c>
      <c r="C85" s="185">
        <v>4</v>
      </c>
      <c r="D85" s="255" t="s">
        <v>810</v>
      </c>
      <c r="E85" s="3" t="s">
        <v>71</v>
      </c>
      <c r="F85" s="3"/>
      <c r="G85" s="242">
        <v>1.5</v>
      </c>
      <c r="H85" s="242">
        <v>2</v>
      </c>
      <c r="I85" s="242">
        <v>1</v>
      </c>
      <c r="J85" s="242">
        <f t="shared" si="2"/>
        <v>4.5</v>
      </c>
      <c r="K85" s="3"/>
      <c r="L85" s="3"/>
    </row>
    <row r="86" spans="1:12">
      <c r="A86" s="236">
        <f t="shared" si="3"/>
        <v>81</v>
      </c>
      <c r="B86" s="245" t="s">
        <v>811</v>
      </c>
      <c r="C86" s="238">
        <v>4</v>
      </c>
      <c r="D86" s="246" t="s">
        <v>782</v>
      </c>
      <c r="E86" s="240" t="s">
        <v>186</v>
      </c>
      <c r="F86" s="241" t="s">
        <v>783</v>
      </c>
      <c r="G86" s="242">
        <v>1</v>
      </c>
      <c r="H86" s="242">
        <v>2</v>
      </c>
      <c r="I86" s="242">
        <v>1</v>
      </c>
      <c r="J86" s="242">
        <f t="shared" si="2"/>
        <v>4</v>
      </c>
      <c r="K86" s="184"/>
      <c r="L86" s="3"/>
    </row>
    <row r="87" spans="1:12" ht="13.5" customHeight="1">
      <c r="A87" s="236">
        <f t="shared" si="3"/>
        <v>82</v>
      </c>
      <c r="B87" s="241" t="s">
        <v>812</v>
      </c>
      <c r="C87" s="185">
        <v>4</v>
      </c>
      <c r="D87" s="241" t="s">
        <v>313</v>
      </c>
      <c r="E87" s="241" t="s">
        <v>186</v>
      </c>
      <c r="F87" s="241" t="s">
        <v>734</v>
      </c>
      <c r="G87" s="242">
        <v>1</v>
      </c>
      <c r="H87" s="242">
        <v>2</v>
      </c>
      <c r="I87" s="242">
        <v>1</v>
      </c>
      <c r="J87" s="242">
        <f t="shared" si="2"/>
        <v>4</v>
      </c>
      <c r="K87" s="184"/>
      <c r="L87" s="3"/>
    </row>
    <row r="88" spans="1:12" ht="13.5" customHeight="1">
      <c r="A88" s="236">
        <f t="shared" si="3"/>
        <v>83</v>
      </c>
      <c r="B88" s="250" t="s">
        <v>813</v>
      </c>
      <c r="C88" s="185">
        <v>4</v>
      </c>
      <c r="D88" s="241" t="s">
        <v>676</v>
      </c>
      <c r="E88" s="3" t="s">
        <v>186</v>
      </c>
      <c r="F88" s="3" t="s">
        <v>755</v>
      </c>
      <c r="G88" s="242">
        <v>1</v>
      </c>
      <c r="H88" s="242">
        <v>2</v>
      </c>
      <c r="I88" s="242">
        <v>1</v>
      </c>
      <c r="J88" s="242">
        <f t="shared" si="2"/>
        <v>4</v>
      </c>
      <c r="K88" s="184"/>
      <c r="L88" s="3"/>
    </row>
    <row r="89" spans="1:12" ht="15" customHeight="1">
      <c r="A89" s="236">
        <f t="shared" si="3"/>
        <v>84</v>
      </c>
      <c r="B89" s="241" t="s">
        <v>814</v>
      </c>
      <c r="C89" s="185">
        <v>4</v>
      </c>
      <c r="D89" s="241" t="s">
        <v>313</v>
      </c>
      <c r="E89" s="241" t="s">
        <v>186</v>
      </c>
      <c r="F89" s="241" t="s">
        <v>734</v>
      </c>
      <c r="G89" s="242">
        <v>1</v>
      </c>
      <c r="H89" s="242">
        <v>2</v>
      </c>
      <c r="I89" s="242">
        <v>1</v>
      </c>
      <c r="J89" s="242">
        <f t="shared" si="2"/>
        <v>4</v>
      </c>
      <c r="K89" s="184"/>
      <c r="L89" s="3"/>
    </row>
    <row r="90" spans="1:12" ht="15.75" customHeight="1">
      <c r="A90" s="236">
        <f t="shared" si="3"/>
        <v>85</v>
      </c>
      <c r="B90" s="250" t="s">
        <v>815</v>
      </c>
      <c r="C90" s="185">
        <v>4</v>
      </c>
      <c r="D90" s="241" t="s">
        <v>676</v>
      </c>
      <c r="E90" s="3" t="s">
        <v>186</v>
      </c>
      <c r="F90" s="3" t="s">
        <v>755</v>
      </c>
      <c r="G90" s="242">
        <v>1</v>
      </c>
      <c r="H90" s="242">
        <v>2</v>
      </c>
      <c r="I90" s="242">
        <v>1</v>
      </c>
      <c r="J90" s="242">
        <f t="shared" si="2"/>
        <v>4</v>
      </c>
      <c r="K90" s="184"/>
      <c r="L90" s="3"/>
    </row>
    <row r="91" spans="1:12">
      <c r="A91" s="236">
        <f t="shared" si="3"/>
        <v>86</v>
      </c>
      <c r="B91" s="245" t="s">
        <v>816</v>
      </c>
      <c r="C91" s="185">
        <v>4</v>
      </c>
      <c r="D91" s="241" t="s">
        <v>586</v>
      </c>
      <c r="E91" s="3" t="s">
        <v>109</v>
      </c>
      <c r="F91" s="3"/>
      <c r="G91" s="242">
        <v>1</v>
      </c>
      <c r="H91" s="242">
        <v>1</v>
      </c>
      <c r="I91" s="242">
        <v>2</v>
      </c>
      <c r="J91" s="242">
        <f t="shared" si="2"/>
        <v>4</v>
      </c>
      <c r="K91" s="184"/>
      <c r="L91" s="3"/>
    </row>
    <row r="92" spans="1:12">
      <c r="A92" s="236">
        <f t="shared" si="3"/>
        <v>87</v>
      </c>
      <c r="B92" s="254" t="s">
        <v>817</v>
      </c>
      <c r="C92" s="247">
        <v>4</v>
      </c>
      <c r="D92" s="246" t="s">
        <v>765</v>
      </c>
      <c r="E92" s="240" t="s">
        <v>186</v>
      </c>
      <c r="F92" s="254" t="s">
        <v>766</v>
      </c>
      <c r="G92" s="242">
        <v>1</v>
      </c>
      <c r="H92" s="242">
        <v>2</v>
      </c>
      <c r="I92" s="242">
        <v>1</v>
      </c>
      <c r="J92" s="242">
        <f t="shared" si="2"/>
        <v>4</v>
      </c>
      <c r="K92" s="184"/>
      <c r="L92" s="3"/>
    </row>
    <row r="93" spans="1:12">
      <c r="A93" s="236">
        <f t="shared" si="3"/>
        <v>88</v>
      </c>
      <c r="B93" s="245" t="s">
        <v>818</v>
      </c>
      <c r="C93" s="185">
        <v>4</v>
      </c>
      <c r="D93" s="241" t="s">
        <v>676</v>
      </c>
      <c r="E93" s="3" t="s">
        <v>186</v>
      </c>
      <c r="F93" s="3" t="s">
        <v>780</v>
      </c>
      <c r="G93" s="242">
        <v>1</v>
      </c>
      <c r="H93" s="242">
        <v>2</v>
      </c>
      <c r="I93" s="242">
        <v>1</v>
      </c>
      <c r="J93" s="242">
        <f t="shared" si="2"/>
        <v>4</v>
      </c>
      <c r="K93" s="184"/>
      <c r="L93" s="3"/>
    </row>
    <row r="94" spans="1:12">
      <c r="A94" s="236">
        <f t="shared" si="3"/>
        <v>89</v>
      </c>
      <c r="B94" s="245" t="s">
        <v>819</v>
      </c>
      <c r="C94" s="238">
        <v>4</v>
      </c>
      <c r="D94" s="246" t="s">
        <v>782</v>
      </c>
      <c r="E94" s="240" t="s">
        <v>186</v>
      </c>
      <c r="F94" s="241" t="s">
        <v>783</v>
      </c>
      <c r="G94" s="242">
        <v>1</v>
      </c>
      <c r="H94" s="242">
        <v>2</v>
      </c>
      <c r="I94" s="242">
        <v>1</v>
      </c>
      <c r="J94" s="242">
        <f t="shared" si="2"/>
        <v>4</v>
      </c>
      <c r="K94" s="184"/>
      <c r="L94" s="3"/>
    </row>
    <row r="95" spans="1:12">
      <c r="A95" s="236">
        <f t="shared" si="3"/>
        <v>90</v>
      </c>
      <c r="B95" s="245" t="s">
        <v>820</v>
      </c>
      <c r="C95" s="238">
        <v>4</v>
      </c>
      <c r="D95" s="246" t="s">
        <v>782</v>
      </c>
      <c r="E95" s="240" t="s">
        <v>186</v>
      </c>
      <c r="F95" s="241" t="s">
        <v>783</v>
      </c>
      <c r="G95" s="242">
        <v>2</v>
      </c>
      <c r="H95" s="242">
        <v>1</v>
      </c>
      <c r="I95" s="242">
        <v>1</v>
      </c>
      <c r="J95" s="242">
        <f t="shared" si="2"/>
        <v>4</v>
      </c>
      <c r="K95" s="184"/>
      <c r="L95" s="3"/>
    </row>
    <row r="96" spans="1:12">
      <c r="A96" s="236">
        <f t="shared" si="3"/>
        <v>91</v>
      </c>
      <c r="B96" s="250" t="s">
        <v>821</v>
      </c>
      <c r="C96" s="185">
        <v>4</v>
      </c>
      <c r="D96" s="241" t="s">
        <v>676</v>
      </c>
      <c r="E96" s="3" t="s">
        <v>186</v>
      </c>
      <c r="F96" s="3" t="s">
        <v>755</v>
      </c>
      <c r="G96" s="242">
        <v>1</v>
      </c>
      <c r="H96" s="242">
        <v>2</v>
      </c>
      <c r="I96" s="242">
        <v>1</v>
      </c>
      <c r="J96" s="242">
        <f t="shared" si="2"/>
        <v>4</v>
      </c>
      <c r="K96" s="3"/>
      <c r="L96" s="3"/>
    </row>
    <row r="97" spans="1:12">
      <c r="A97" s="236">
        <f t="shared" si="3"/>
        <v>92</v>
      </c>
      <c r="B97" s="245" t="s">
        <v>822</v>
      </c>
      <c r="C97" s="185">
        <v>4</v>
      </c>
      <c r="D97" s="241" t="s">
        <v>676</v>
      </c>
      <c r="E97" s="3" t="s">
        <v>186</v>
      </c>
      <c r="F97" s="3" t="s">
        <v>780</v>
      </c>
      <c r="G97" s="242">
        <v>1</v>
      </c>
      <c r="H97" s="242">
        <v>2</v>
      </c>
      <c r="I97" s="242">
        <v>1</v>
      </c>
      <c r="J97" s="242">
        <f t="shared" si="2"/>
        <v>4</v>
      </c>
      <c r="K97" s="3" t="s">
        <v>522</v>
      </c>
      <c r="L97" s="3"/>
    </row>
    <row r="98" spans="1:12" s="199" customFormat="1">
      <c r="A98" s="236">
        <f t="shared" si="3"/>
        <v>93</v>
      </c>
      <c r="B98" s="245" t="s">
        <v>823</v>
      </c>
      <c r="C98" s="185">
        <v>4</v>
      </c>
      <c r="D98" s="241" t="s">
        <v>676</v>
      </c>
      <c r="E98" s="3" t="s">
        <v>186</v>
      </c>
      <c r="F98" s="3" t="s">
        <v>780</v>
      </c>
      <c r="G98" s="242">
        <v>1</v>
      </c>
      <c r="H98" s="242">
        <v>2</v>
      </c>
      <c r="I98" s="242">
        <v>1</v>
      </c>
      <c r="J98" s="242">
        <f t="shared" si="2"/>
        <v>4</v>
      </c>
      <c r="K98" s="3"/>
      <c r="L98" s="3"/>
    </row>
    <row r="99" spans="1:12">
      <c r="A99" s="236">
        <f t="shared" si="3"/>
        <v>94</v>
      </c>
      <c r="B99" s="245" t="s">
        <v>824</v>
      </c>
      <c r="C99" s="185">
        <v>4</v>
      </c>
      <c r="D99" s="241" t="s">
        <v>676</v>
      </c>
      <c r="E99" s="3" t="s">
        <v>186</v>
      </c>
      <c r="F99" s="3" t="s">
        <v>780</v>
      </c>
      <c r="G99" s="242">
        <v>1</v>
      </c>
      <c r="H99" s="242">
        <v>2</v>
      </c>
      <c r="I99" s="242">
        <v>1</v>
      </c>
      <c r="J99" s="242">
        <f t="shared" si="2"/>
        <v>4</v>
      </c>
      <c r="K99" s="3"/>
      <c r="L99" s="3"/>
    </row>
    <row r="100" spans="1:12">
      <c r="A100" s="236">
        <f t="shared" si="3"/>
        <v>95</v>
      </c>
      <c r="B100" s="245" t="s">
        <v>825</v>
      </c>
      <c r="C100" s="185">
        <v>4</v>
      </c>
      <c r="D100" s="241" t="s">
        <v>805</v>
      </c>
      <c r="E100" s="3" t="s">
        <v>186</v>
      </c>
      <c r="F100" s="3"/>
      <c r="G100" s="242">
        <v>1</v>
      </c>
      <c r="H100" s="242">
        <v>1</v>
      </c>
      <c r="I100" s="242">
        <v>2</v>
      </c>
      <c r="J100" s="242">
        <f t="shared" si="2"/>
        <v>4</v>
      </c>
      <c r="K100" s="3"/>
      <c r="L100" s="3"/>
    </row>
    <row r="101" spans="1:12">
      <c r="A101" s="236">
        <f t="shared" si="3"/>
        <v>96</v>
      </c>
      <c r="B101" s="245" t="s">
        <v>826</v>
      </c>
      <c r="C101" s="238">
        <v>4</v>
      </c>
      <c r="D101" s="243" t="s">
        <v>746</v>
      </c>
      <c r="E101" s="240" t="s">
        <v>186</v>
      </c>
      <c r="F101" s="241"/>
      <c r="G101" s="242">
        <v>1</v>
      </c>
      <c r="H101" s="242">
        <v>1</v>
      </c>
      <c r="I101" s="242">
        <v>2</v>
      </c>
      <c r="J101" s="242">
        <f t="shared" si="2"/>
        <v>4</v>
      </c>
      <c r="K101" s="3"/>
      <c r="L101" s="3"/>
    </row>
    <row r="102" spans="1:12" ht="15.75" customHeight="1">
      <c r="A102" s="236">
        <f t="shared" si="3"/>
        <v>97</v>
      </c>
      <c r="B102" s="245" t="s">
        <v>827</v>
      </c>
      <c r="C102" s="247">
        <v>4</v>
      </c>
      <c r="D102" s="245" t="s">
        <v>748</v>
      </c>
      <c r="E102" s="240" t="s">
        <v>186</v>
      </c>
      <c r="F102" s="253" t="s">
        <v>749</v>
      </c>
      <c r="G102" s="242">
        <v>1</v>
      </c>
      <c r="H102" s="242">
        <v>2</v>
      </c>
      <c r="I102" s="242">
        <v>1</v>
      </c>
      <c r="J102" s="242">
        <f t="shared" si="2"/>
        <v>4</v>
      </c>
      <c r="K102" s="3"/>
      <c r="L102" s="3"/>
    </row>
    <row r="103" spans="1:12">
      <c r="A103" s="236">
        <f t="shared" si="3"/>
        <v>98</v>
      </c>
      <c r="B103" s="254" t="s">
        <v>828</v>
      </c>
      <c r="C103" s="247">
        <v>4</v>
      </c>
      <c r="D103" s="246" t="s">
        <v>765</v>
      </c>
      <c r="E103" s="240" t="s">
        <v>186</v>
      </c>
      <c r="F103" s="254" t="s">
        <v>766</v>
      </c>
      <c r="G103" s="242">
        <v>2</v>
      </c>
      <c r="H103" s="242">
        <v>1</v>
      </c>
      <c r="I103" s="242">
        <v>1</v>
      </c>
      <c r="J103" s="242">
        <f t="shared" si="2"/>
        <v>4</v>
      </c>
      <c r="K103" s="3"/>
      <c r="L103" s="3"/>
    </row>
    <row r="104" spans="1:12">
      <c r="A104" s="236">
        <f t="shared" si="3"/>
        <v>99</v>
      </c>
      <c r="B104" s="245" t="s">
        <v>829</v>
      </c>
      <c r="C104" s="185">
        <v>4</v>
      </c>
      <c r="D104" s="241" t="s">
        <v>676</v>
      </c>
      <c r="E104" s="3" t="s">
        <v>186</v>
      </c>
      <c r="F104" s="3" t="s">
        <v>780</v>
      </c>
      <c r="G104" s="242">
        <v>1</v>
      </c>
      <c r="H104" s="242">
        <v>2</v>
      </c>
      <c r="I104" s="242">
        <v>1</v>
      </c>
      <c r="J104" s="242">
        <f t="shared" si="2"/>
        <v>4</v>
      </c>
      <c r="K104" s="3"/>
      <c r="L104" s="3"/>
    </row>
    <row r="105" spans="1:12">
      <c r="A105" s="236">
        <f t="shared" si="3"/>
        <v>100</v>
      </c>
      <c r="B105" s="245" t="s">
        <v>830</v>
      </c>
      <c r="C105" s="238">
        <v>4</v>
      </c>
      <c r="D105" s="246" t="s">
        <v>719</v>
      </c>
      <c r="E105" s="240" t="s">
        <v>186</v>
      </c>
      <c r="F105" s="241" t="s">
        <v>720</v>
      </c>
      <c r="G105" s="242">
        <v>2</v>
      </c>
      <c r="H105" s="242">
        <v>1</v>
      </c>
      <c r="I105" s="242">
        <v>1</v>
      </c>
      <c r="J105" s="242">
        <f t="shared" si="2"/>
        <v>4</v>
      </c>
      <c r="K105" s="3"/>
      <c r="L105" s="3"/>
    </row>
    <row r="106" spans="1:12">
      <c r="A106" s="236">
        <f t="shared" si="3"/>
        <v>101</v>
      </c>
      <c r="B106" s="245" t="s">
        <v>831</v>
      </c>
      <c r="C106" s="238">
        <v>4</v>
      </c>
      <c r="D106" s="243" t="s">
        <v>746</v>
      </c>
      <c r="E106" s="240" t="s">
        <v>186</v>
      </c>
      <c r="F106" s="241"/>
      <c r="G106" s="242">
        <v>1</v>
      </c>
      <c r="H106" s="242">
        <v>2</v>
      </c>
      <c r="I106" s="242">
        <v>1</v>
      </c>
      <c r="J106" s="242">
        <f t="shared" si="2"/>
        <v>4</v>
      </c>
      <c r="K106" s="3"/>
      <c r="L106" s="3"/>
    </row>
    <row r="107" spans="1:12" ht="15.75" thickBot="1">
      <c r="A107" s="236">
        <f t="shared" si="3"/>
        <v>102</v>
      </c>
      <c r="B107" s="245" t="s">
        <v>832</v>
      </c>
      <c r="C107" s="238">
        <v>4</v>
      </c>
      <c r="D107" s="246" t="s">
        <v>782</v>
      </c>
      <c r="E107" s="240" t="s">
        <v>186</v>
      </c>
      <c r="F107" s="241" t="s">
        <v>783</v>
      </c>
      <c r="G107" s="242">
        <v>1</v>
      </c>
      <c r="H107" s="242">
        <v>2</v>
      </c>
      <c r="I107" s="242">
        <v>1</v>
      </c>
      <c r="J107" s="242">
        <f t="shared" si="2"/>
        <v>4</v>
      </c>
      <c r="K107" s="3"/>
      <c r="L107" s="3"/>
    </row>
    <row r="108" spans="1:12" ht="15.75" thickBot="1">
      <c r="A108" s="236">
        <f t="shared" si="3"/>
        <v>103</v>
      </c>
      <c r="B108" s="256" t="s">
        <v>833</v>
      </c>
      <c r="C108" s="238">
        <v>4</v>
      </c>
      <c r="D108" s="246" t="s">
        <v>782</v>
      </c>
      <c r="E108" s="240" t="s">
        <v>186</v>
      </c>
      <c r="F108" s="241" t="s">
        <v>783</v>
      </c>
      <c r="G108" s="242">
        <v>1</v>
      </c>
      <c r="H108" s="242">
        <v>2</v>
      </c>
      <c r="I108" s="242">
        <v>1</v>
      </c>
      <c r="J108" s="242">
        <f t="shared" si="2"/>
        <v>4</v>
      </c>
      <c r="K108" s="3"/>
      <c r="L108" s="3"/>
    </row>
    <row r="109" spans="1:12" ht="15.75" thickBot="1">
      <c r="A109" s="236">
        <f t="shared" si="3"/>
        <v>104</v>
      </c>
      <c r="B109" s="257" t="s">
        <v>834</v>
      </c>
      <c r="C109" s="238">
        <v>4</v>
      </c>
      <c r="D109" s="243" t="s">
        <v>706</v>
      </c>
      <c r="E109" s="240" t="s">
        <v>186</v>
      </c>
      <c r="F109" s="241"/>
      <c r="G109" s="242">
        <v>1</v>
      </c>
      <c r="H109" s="242">
        <v>1</v>
      </c>
      <c r="I109" s="242">
        <v>2</v>
      </c>
      <c r="J109" s="242">
        <f t="shared" si="2"/>
        <v>4</v>
      </c>
      <c r="K109" s="3" t="s">
        <v>522</v>
      </c>
      <c r="L109" s="3"/>
    </row>
    <row r="110" spans="1:12" ht="15.75" thickBot="1">
      <c r="A110" s="236">
        <f t="shared" si="3"/>
        <v>105</v>
      </c>
      <c r="B110" s="258" t="s">
        <v>835</v>
      </c>
      <c r="C110" s="185">
        <v>4</v>
      </c>
      <c r="D110" s="241" t="s">
        <v>606</v>
      </c>
      <c r="E110" s="3" t="s">
        <v>186</v>
      </c>
      <c r="F110" s="3"/>
      <c r="G110" s="242">
        <v>2</v>
      </c>
      <c r="H110" s="242">
        <v>1</v>
      </c>
      <c r="I110" s="242">
        <v>1</v>
      </c>
      <c r="J110" s="242">
        <f t="shared" si="2"/>
        <v>4</v>
      </c>
      <c r="K110" s="3"/>
      <c r="L110" s="3"/>
    </row>
    <row r="111" spans="1:12" ht="15.75" thickBot="1">
      <c r="A111" s="236">
        <f t="shared" si="3"/>
        <v>106</v>
      </c>
      <c r="B111" s="259" t="s">
        <v>836</v>
      </c>
      <c r="C111" s="185">
        <v>4</v>
      </c>
      <c r="D111" s="241" t="s">
        <v>676</v>
      </c>
      <c r="E111" s="3" t="s">
        <v>186</v>
      </c>
      <c r="F111" s="3" t="s">
        <v>755</v>
      </c>
      <c r="G111" s="242">
        <v>2</v>
      </c>
      <c r="H111" s="242">
        <v>1</v>
      </c>
      <c r="I111" s="242">
        <v>1</v>
      </c>
      <c r="J111" s="242">
        <f t="shared" si="2"/>
        <v>4</v>
      </c>
      <c r="K111" s="3"/>
      <c r="L111" s="3"/>
    </row>
    <row r="112" spans="1:12" ht="15" customHeight="1" thickBot="1">
      <c r="A112" s="236">
        <f t="shared" si="3"/>
        <v>107</v>
      </c>
      <c r="B112" s="260" t="s">
        <v>837</v>
      </c>
      <c r="C112" s="185">
        <v>4</v>
      </c>
      <c r="D112" s="241" t="s">
        <v>313</v>
      </c>
      <c r="E112" s="241" t="s">
        <v>186</v>
      </c>
      <c r="F112" s="241" t="s">
        <v>838</v>
      </c>
      <c r="G112" s="242">
        <v>1</v>
      </c>
      <c r="H112" s="242">
        <v>1</v>
      </c>
      <c r="I112" s="242">
        <v>2</v>
      </c>
      <c r="J112" s="242">
        <f t="shared" si="2"/>
        <v>4</v>
      </c>
      <c r="K112" s="3"/>
      <c r="L112" s="3"/>
    </row>
    <row r="113" spans="1:12" ht="15.75" thickBot="1">
      <c r="A113" s="236">
        <f t="shared" si="3"/>
        <v>108</v>
      </c>
      <c r="B113" s="261" t="s">
        <v>97</v>
      </c>
      <c r="C113" s="185">
        <v>4</v>
      </c>
      <c r="D113" s="244" t="s">
        <v>775</v>
      </c>
      <c r="E113" s="3"/>
      <c r="F113" s="3"/>
      <c r="G113" s="242">
        <v>1</v>
      </c>
      <c r="H113" s="242">
        <v>2</v>
      </c>
      <c r="I113" s="242">
        <v>1</v>
      </c>
      <c r="J113" s="242">
        <f t="shared" si="2"/>
        <v>4</v>
      </c>
      <c r="K113" s="3"/>
      <c r="L113" s="3"/>
    </row>
    <row r="114" spans="1:12" ht="15.75" thickBot="1">
      <c r="A114" s="236">
        <f t="shared" si="3"/>
        <v>109</v>
      </c>
      <c r="B114" s="262" t="s">
        <v>839</v>
      </c>
      <c r="C114" s="238">
        <v>4</v>
      </c>
      <c r="D114" s="246" t="s">
        <v>782</v>
      </c>
      <c r="E114" s="240" t="s">
        <v>186</v>
      </c>
      <c r="F114" s="241" t="s">
        <v>783</v>
      </c>
      <c r="G114" s="242">
        <v>1</v>
      </c>
      <c r="H114" s="242">
        <v>1.5</v>
      </c>
      <c r="I114" s="242">
        <v>1</v>
      </c>
      <c r="J114" s="242">
        <f t="shared" si="2"/>
        <v>3.5</v>
      </c>
      <c r="K114" s="184"/>
      <c r="L114" s="3"/>
    </row>
    <row r="115" spans="1:12" ht="15.75" thickBot="1">
      <c r="A115" s="236">
        <f t="shared" si="3"/>
        <v>110</v>
      </c>
      <c r="B115" s="262" t="s">
        <v>840</v>
      </c>
      <c r="C115" s="185">
        <v>4</v>
      </c>
      <c r="D115" s="241" t="s">
        <v>586</v>
      </c>
      <c r="E115" s="3" t="s">
        <v>109</v>
      </c>
      <c r="F115" s="3"/>
      <c r="G115" s="242">
        <v>1.5</v>
      </c>
      <c r="H115" s="242">
        <v>1</v>
      </c>
      <c r="I115" s="242">
        <v>1</v>
      </c>
      <c r="J115" s="242">
        <f t="shared" si="2"/>
        <v>3.5</v>
      </c>
      <c r="K115" s="184"/>
      <c r="L115" s="3"/>
    </row>
    <row r="116" spans="1:12" ht="15.75" thickBot="1">
      <c r="A116" s="236">
        <f t="shared" si="3"/>
        <v>111</v>
      </c>
      <c r="B116" s="262" t="s">
        <v>841</v>
      </c>
      <c r="C116" s="185">
        <v>4</v>
      </c>
      <c r="D116" s="241" t="s">
        <v>676</v>
      </c>
      <c r="E116" s="3" t="s">
        <v>186</v>
      </c>
      <c r="F116" s="241" t="s">
        <v>780</v>
      </c>
      <c r="G116" s="242">
        <v>1</v>
      </c>
      <c r="H116" s="242">
        <v>1.5</v>
      </c>
      <c r="I116" s="242">
        <v>1</v>
      </c>
      <c r="J116" s="242">
        <f t="shared" si="2"/>
        <v>3.5</v>
      </c>
      <c r="K116" s="3"/>
      <c r="L116" s="3"/>
    </row>
    <row r="117" spans="1:12" ht="15.75" thickBot="1">
      <c r="A117" s="236">
        <f t="shared" si="3"/>
        <v>112</v>
      </c>
      <c r="B117" s="263" t="s">
        <v>842</v>
      </c>
      <c r="C117" s="247">
        <v>4</v>
      </c>
      <c r="D117" s="246" t="s">
        <v>739</v>
      </c>
      <c r="E117" s="240" t="s">
        <v>186</v>
      </c>
      <c r="F117" s="3"/>
      <c r="G117" s="242">
        <v>1</v>
      </c>
      <c r="H117" s="242">
        <v>1</v>
      </c>
      <c r="I117" s="242">
        <v>1</v>
      </c>
      <c r="J117" s="242">
        <f t="shared" si="2"/>
        <v>3</v>
      </c>
      <c r="K117" s="184"/>
      <c r="L117" s="3"/>
    </row>
    <row r="118" spans="1:12" ht="15.75" thickBot="1">
      <c r="A118" s="236">
        <f t="shared" si="3"/>
        <v>113</v>
      </c>
      <c r="B118" s="262" t="s">
        <v>843</v>
      </c>
      <c r="C118" s="185">
        <v>4</v>
      </c>
      <c r="D118" s="241" t="s">
        <v>676</v>
      </c>
      <c r="E118" s="3" t="s">
        <v>186</v>
      </c>
      <c r="F118" s="3" t="s">
        <v>780</v>
      </c>
      <c r="G118" s="242">
        <v>1</v>
      </c>
      <c r="H118" s="242">
        <v>1</v>
      </c>
      <c r="I118" s="242">
        <v>1</v>
      </c>
      <c r="J118" s="242">
        <f t="shared" si="2"/>
        <v>3</v>
      </c>
      <c r="K118" s="184"/>
      <c r="L118" s="3"/>
    </row>
    <row r="119" spans="1:12" s="199" customFormat="1" ht="15.75" thickBot="1">
      <c r="A119" s="236">
        <f t="shared" si="3"/>
        <v>114</v>
      </c>
      <c r="B119" s="264" t="s">
        <v>844</v>
      </c>
      <c r="C119" s="185">
        <v>4</v>
      </c>
      <c r="D119" s="241" t="s">
        <v>676</v>
      </c>
      <c r="E119" s="3" t="s">
        <v>186</v>
      </c>
      <c r="F119" s="3" t="s">
        <v>780</v>
      </c>
      <c r="G119" s="242">
        <v>1</v>
      </c>
      <c r="H119" s="242">
        <v>1</v>
      </c>
      <c r="I119" s="242">
        <v>1</v>
      </c>
      <c r="J119" s="242">
        <f t="shared" si="2"/>
        <v>3</v>
      </c>
      <c r="K119" s="184"/>
      <c r="L119" s="3"/>
    </row>
    <row r="120" spans="1:12" ht="15" customHeight="1" thickBot="1">
      <c r="A120" s="236">
        <f t="shared" si="3"/>
        <v>115</v>
      </c>
      <c r="B120" s="262" t="s">
        <v>845</v>
      </c>
      <c r="C120" s="185">
        <v>4</v>
      </c>
      <c r="D120" s="241" t="s">
        <v>676</v>
      </c>
      <c r="E120" s="3" t="s">
        <v>186</v>
      </c>
      <c r="F120" s="3" t="s">
        <v>780</v>
      </c>
      <c r="G120" s="242">
        <v>1</v>
      </c>
      <c r="H120" s="242">
        <v>1</v>
      </c>
      <c r="I120" s="242">
        <v>1</v>
      </c>
      <c r="J120" s="242">
        <f t="shared" si="2"/>
        <v>3</v>
      </c>
      <c r="K120" s="184"/>
      <c r="L120" s="3"/>
    </row>
    <row r="121" spans="1:12" s="199" customFormat="1">
      <c r="A121" s="265">
        <f t="shared" si="3"/>
        <v>116</v>
      </c>
      <c r="B121" s="266" t="s">
        <v>846</v>
      </c>
      <c r="C121" s="267">
        <v>4</v>
      </c>
      <c r="D121" s="268" t="s">
        <v>676</v>
      </c>
      <c r="E121" s="269" t="s">
        <v>186</v>
      </c>
      <c r="F121" s="269" t="s">
        <v>780</v>
      </c>
      <c r="G121" s="242">
        <v>1</v>
      </c>
      <c r="H121" s="242">
        <v>1</v>
      </c>
      <c r="I121" s="242">
        <v>1</v>
      </c>
      <c r="J121" s="242">
        <f t="shared" si="2"/>
        <v>3</v>
      </c>
      <c r="K121" s="270" t="s">
        <v>522</v>
      </c>
      <c r="L121" s="269"/>
    </row>
    <row r="122" spans="1:12" ht="14.25" customHeight="1">
      <c r="A122" s="236">
        <f t="shared" si="3"/>
        <v>117</v>
      </c>
      <c r="B122" s="245" t="s">
        <v>847</v>
      </c>
      <c r="C122" s="238">
        <v>4</v>
      </c>
      <c r="D122" s="243" t="s">
        <v>746</v>
      </c>
      <c r="E122" s="240" t="s">
        <v>186</v>
      </c>
      <c r="F122" s="241"/>
      <c r="G122" s="242">
        <v>1</v>
      </c>
      <c r="H122" s="242">
        <v>1</v>
      </c>
      <c r="I122" s="242">
        <v>1</v>
      </c>
      <c r="J122" s="242">
        <f t="shared" si="2"/>
        <v>3</v>
      </c>
      <c r="K122" s="184"/>
      <c r="L122" s="3"/>
    </row>
    <row r="123" spans="1:12">
      <c r="A123" s="236">
        <f t="shared" si="3"/>
        <v>118</v>
      </c>
      <c r="B123" s="241" t="s">
        <v>848</v>
      </c>
      <c r="C123" s="185">
        <v>4</v>
      </c>
      <c r="D123" s="241" t="s">
        <v>313</v>
      </c>
      <c r="E123" s="241" t="s">
        <v>186</v>
      </c>
      <c r="F123" s="241" t="s">
        <v>772</v>
      </c>
      <c r="G123" s="242">
        <v>1</v>
      </c>
      <c r="H123" s="242">
        <v>1</v>
      </c>
      <c r="I123" s="242">
        <v>1</v>
      </c>
      <c r="J123" s="242">
        <f t="shared" si="2"/>
        <v>3</v>
      </c>
      <c r="K123" s="184"/>
      <c r="L123" s="3"/>
    </row>
    <row r="124" spans="1:12">
      <c r="A124" s="236">
        <f t="shared" si="3"/>
        <v>119</v>
      </c>
      <c r="B124" s="241" t="s">
        <v>849</v>
      </c>
      <c r="C124" s="185">
        <v>4</v>
      </c>
      <c r="D124" s="241" t="s">
        <v>313</v>
      </c>
      <c r="E124" s="241" t="s">
        <v>186</v>
      </c>
      <c r="F124" s="241" t="s">
        <v>772</v>
      </c>
      <c r="G124" s="242">
        <v>1</v>
      </c>
      <c r="H124" s="242">
        <v>1</v>
      </c>
      <c r="I124" s="242">
        <v>1</v>
      </c>
      <c r="J124" s="242">
        <f t="shared" si="2"/>
        <v>3</v>
      </c>
      <c r="K124" s="184" t="s">
        <v>522</v>
      </c>
      <c r="L124" s="3"/>
    </row>
    <row r="125" spans="1:12">
      <c r="A125" s="236">
        <f t="shared" si="3"/>
        <v>120</v>
      </c>
      <c r="B125" s="245" t="s">
        <v>850</v>
      </c>
      <c r="C125" s="238">
        <v>4</v>
      </c>
      <c r="D125" s="246" t="s">
        <v>719</v>
      </c>
      <c r="E125" s="240" t="s">
        <v>186</v>
      </c>
      <c r="F125" s="241" t="s">
        <v>720</v>
      </c>
      <c r="G125" s="242">
        <v>1</v>
      </c>
      <c r="H125" s="242">
        <v>1</v>
      </c>
      <c r="I125" s="242">
        <v>1</v>
      </c>
      <c r="J125" s="242">
        <f t="shared" si="2"/>
        <v>3</v>
      </c>
      <c r="K125" s="184"/>
      <c r="L125" s="3"/>
    </row>
    <row r="126" spans="1:12" ht="12" customHeight="1">
      <c r="A126" s="236">
        <f t="shared" si="3"/>
        <v>121</v>
      </c>
      <c r="B126" s="245" t="s">
        <v>851</v>
      </c>
      <c r="C126" s="247">
        <v>4</v>
      </c>
      <c r="D126" s="245" t="s">
        <v>748</v>
      </c>
      <c r="E126" s="240" t="s">
        <v>186</v>
      </c>
      <c r="F126" s="253" t="s">
        <v>749</v>
      </c>
      <c r="G126" s="242">
        <v>1</v>
      </c>
      <c r="H126" s="242">
        <v>1</v>
      </c>
      <c r="I126" s="242">
        <v>1</v>
      </c>
      <c r="J126" s="242">
        <f t="shared" si="2"/>
        <v>3</v>
      </c>
      <c r="K126" s="184"/>
      <c r="L126" s="3"/>
    </row>
    <row r="127" spans="1:12" ht="15" customHeight="1">
      <c r="A127" s="236">
        <f t="shared" si="3"/>
        <v>122</v>
      </c>
      <c r="B127" s="254" t="s">
        <v>852</v>
      </c>
      <c r="C127" s="247">
        <v>4</v>
      </c>
      <c r="D127" s="246" t="s">
        <v>765</v>
      </c>
      <c r="E127" s="240" t="s">
        <v>186</v>
      </c>
      <c r="F127" s="254" t="s">
        <v>766</v>
      </c>
      <c r="G127" s="242">
        <v>1</v>
      </c>
      <c r="H127" s="242">
        <v>1</v>
      </c>
      <c r="I127" s="242">
        <v>1</v>
      </c>
      <c r="J127" s="242">
        <f t="shared" si="2"/>
        <v>3</v>
      </c>
      <c r="K127" s="184"/>
      <c r="L127" s="3"/>
    </row>
    <row r="128" spans="1:12">
      <c r="A128" s="236">
        <f t="shared" si="3"/>
        <v>123</v>
      </c>
      <c r="B128" s="245" t="s">
        <v>853</v>
      </c>
      <c r="C128" s="185">
        <v>4</v>
      </c>
      <c r="D128" s="241" t="s">
        <v>676</v>
      </c>
      <c r="E128" s="3" t="s">
        <v>186</v>
      </c>
      <c r="F128" s="3" t="s">
        <v>780</v>
      </c>
      <c r="G128" s="242">
        <v>1</v>
      </c>
      <c r="H128" s="242">
        <v>1</v>
      </c>
      <c r="I128" s="242">
        <v>1</v>
      </c>
      <c r="J128" s="242">
        <f t="shared" si="2"/>
        <v>3</v>
      </c>
      <c r="K128" s="184"/>
      <c r="L128" s="3"/>
    </row>
    <row r="129" spans="1:12" ht="15.75" customHeight="1">
      <c r="A129" s="236">
        <f t="shared" si="3"/>
        <v>124</v>
      </c>
      <c r="B129" s="245" t="s">
        <v>854</v>
      </c>
      <c r="C129" s="247">
        <v>4</v>
      </c>
      <c r="D129" s="245" t="s">
        <v>748</v>
      </c>
      <c r="E129" s="240" t="s">
        <v>186</v>
      </c>
      <c r="F129" s="253" t="s">
        <v>749</v>
      </c>
      <c r="G129" s="242">
        <v>1</v>
      </c>
      <c r="H129" s="242">
        <v>1</v>
      </c>
      <c r="I129" s="242">
        <v>1</v>
      </c>
      <c r="J129" s="242">
        <f t="shared" si="2"/>
        <v>3</v>
      </c>
      <c r="K129" s="184" t="s">
        <v>522</v>
      </c>
      <c r="L129" s="3"/>
    </row>
    <row r="130" spans="1:12" s="199" customFormat="1">
      <c r="A130" s="236">
        <f t="shared" si="3"/>
        <v>125</v>
      </c>
      <c r="B130" s="241" t="s">
        <v>855</v>
      </c>
      <c r="C130" s="185">
        <v>4</v>
      </c>
      <c r="D130" s="241" t="s">
        <v>313</v>
      </c>
      <c r="E130" s="241" t="s">
        <v>186</v>
      </c>
      <c r="F130" s="241" t="s">
        <v>838</v>
      </c>
      <c r="G130" s="242">
        <v>1</v>
      </c>
      <c r="H130" s="242">
        <v>1</v>
      </c>
      <c r="I130" s="242">
        <v>1</v>
      </c>
      <c r="J130" s="242">
        <f t="shared" si="2"/>
        <v>3</v>
      </c>
      <c r="K130" s="184"/>
      <c r="L130" s="3"/>
    </row>
    <row r="131" spans="1:12" ht="15.75" customHeight="1">
      <c r="A131" s="236">
        <f t="shared" si="3"/>
        <v>126</v>
      </c>
      <c r="B131" s="245" t="s">
        <v>856</v>
      </c>
      <c r="C131" s="247">
        <v>4</v>
      </c>
      <c r="D131" s="245" t="s">
        <v>748</v>
      </c>
      <c r="E131" s="240" t="s">
        <v>186</v>
      </c>
      <c r="F131" s="253" t="s">
        <v>749</v>
      </c>
      <c r="G131" s="242">
        <v>1</v>
      </c>
      <c r="H131" s="242">
        <v>1</v>
      </c>
      <c r="I131" s="242">
        <v>1</v>
      </c>
      <c r="J131" s="242">
        <f t="shared" si="2"/>
        <v>3</v>
      </c>
      <c r="K131" s="184"/>
      <c r="L131" s="3"/>
    </row>
    <row r="132" spans="1:12" s="199" customFormat="1">
      <c r="A132" s="236">
        <f t="shared" si="3"/>
        <v>127</v>
      </c>
      <c r="B132" s="245" t="s">
        <v>857</v>
      </c>
      <c r="C132" s="238">
        <v>4</v>
      </c>
      <c r="D132" s="246" t="s">
        <v>782</v>
      </c>
      <c r="E132" s="240" t="s">
        <v>186</v>
      </c>
      <c r="F132" s="241" t="s">
        <v>783</v>
      </c>
      <c r="G132" s="242">
        <v>1</v>
      </c>
      <c r="H132" s="242">
        <v>1</v>
      </c>
      <c r="I132" s="242">
        <v>1</v>
      </c>
      <c r="J132" s="242">
        <f t="shared" si="2"/>
        <v>3</v>
      </c>
      <c r="K132" s="184"/>
      <c r="L132" s="3"/>
    </row>
    <row r="133" spans="1:12">
      <c r="A133" s="236">
        <f t="shared" si="3"/>
        <v>128</v>
      </c>
      <c r="B133" s="245" t="s">
        <v>858</v>
      </c>
      <c r="C133" s="185">
        <v>4</v>
      </c>
      <c r="D133" s="241" t="s">
        <v>606</v>
      </c>
      <c r="E133" s="3" t="s">
        <v>186</v>
      </c>
      <c r="F133" s="3"/>
      <c r="G133" s="242">
        <v>1</v>
      </c>
      <c r="H133" s="242">
        <v>1</v>
      </c>
      <c r="I133" s="242">
        <v>1</v>
      </c>
      <c r="J133" s="242">
        <f t="shared" si="2"/>
        <v>3</v>
      </c>
      <c r="K133" s="184"/>
      <c r="L133" s="3"/>
    </row>
    <row r="134" spans="1:12" ht="14.25" customHeight="1">
      <c r="A134" s="236">
        <f t="shared" si="3"/>
        <v>129</v>
      </c>
      <c r="B134" s="245" t="s">
        <v>859</v>
      </c>
      <c r="C134" s="238">
        <v>4</v>
      </c>
      <c r="D134" s="246" t="s">
        <v>782</v>
      </c>
      <c r="E134" s="240" t="s">
        <v>186</v>
      </c>
      <c r="F134" s="241" t="s">
        <v>783</v>
      </c>
      <c r="G134" s="242">
        <v>1</v>
      </c>
      <c r="H134" s="242">
        <v>1</v>
      </c>
      <c r="I134" s="242">
        <v>1</v>
      </c>
      <c r="J134" s="242">
        <f t="shared" ref="J134:J163" si="4">G134+H134+I134</f>
        <v>3</v>
      </c>
      <c r="K134" s="3" t="s">
        <v>522</v>
      </c>
      <c r="L134" s="3"/>
    </row>
    <row r="135" spans="1:12">
      <c r="A135" s="236">
        <f t="shared" ref="A135:A163" si="5">A134+1</f>
        <v>130</v>
      </c>
      <c r="B135" s="245" t="s">
        <v>860</v>
      </c>
      <c r="C135" s="247">
        <v>4</v>
      </c>
      <c r="D135" s="241" t="s">
        <v>742</v>
      </c>
      <c r="E135" s="240" t="s">
        <v>186</v>
      </c>
      <c r="F135" s="251" t="s">
        <v>743</v>
      </c>
      <c r="G135" s="242">
        <v>1</v>
      </c>
      <c r="H135" s="242">
        <v>1</v>
      </c>
      <c r="I135" s="242">
        <v>1</v>
      </c>
      <c r="J135" s="242">
        <f t="shared" si="4"/>
        <v>3</v>
      </c>
      <c r="K135" s="3"/>
      <c r="L135" s="3"/>
    </row>
    <row r="136" spans="1:12" s="199" customFormat="1">
      <c r="A136" s="236">
        <f t="shared" si="5"/>
        <v>131</v>
      </c>
      <c r="B136" s="3" t="s">
        <v>861</v>
      </c>
      <c r="C136" s="185">
        <v>4</v>
      </c>
      <c r="D136" s="241" t="s">
        <v>862</v>
      </c>
      <c r="E136" s="3" t="s">
        <v>186</v>
      </c>
      <c r="F136" s="3"/>
      <c r="G136" s="242">
        <v>1</v>
      </c>
      <c r="H136" s="242">
        <v>1</v>
      </c>
      <c r="I136" s="242">
        <v>1</v>
      </c>
      <c r="J136" s="242">
        <f t="shared" si="4"/>
        <v>3</v>
      </c>
      <c r="K136" s="3"/>
      <c r="L136" s="3"/>
    </row>
    <row r="137" spans="1:12">
      <c r="A137" s="236">
        <f t="shared" si="5"/>
        <v>132</v>
      </c>
      <c r="B137" s="245" t="s">
        <v>863</v>
      </c>
      <c r="C137" s="238">
        <v>4</v>
      </c>
      <c r="D137" s="246" t="s">
        <v>782</v>
      </c>
      <c r="E137" s="240" t="s">
        <v>186</v>
      </c>
      <c r="F137" s="241" t="s">
        <v>783</v>
      </c>
      <c r="G137" s="242">
        <v>1</v>
      </c>
      <c r="H137" s="242">
        <v>1</v>
      </c>
      <c r="I137" s="242">
        <v>1</v>
      </c>
      <c r="J137" s="242">
        <f t="shared" si="4"/>
        <v>3</v>
      </c>
      <c r="K137" s="3"/>
      <c r="L137" s="3"/>
    </row>
    <row r="138" spans="1:12" s="199" customFormat="1">
      <c r="A138" s="236">
        <f t="shared" si="5"/>
        <v>133</v>
      </c>
      <c r="B138" s="245" t="s">
        <v>864</v>
      </c>
      <c r="C138" s="185">
        <v>4</v>
      </c>
      <c r="D138" s="241" t="s">
        <v>676</v>
      </c>
      <c r="E138" s="3" t="s">
        <v>186</v>
      </c>
      <c r="F138" s="3" t="s">
        <v>780</v>
      </c>
      <c r="G138" s="242">
        <v>1</v>
      </c>
      <c r="H138" s="242">
        <v>1</v>
      </c>
      <c r="I138" s="242">
        <v>1</v>
      </c>
      <c r="J138" s="242">
        <f t="shared" si="4"/>
        <v>3</v>
      </c>
      <c r="K138" s="3"/>
      <c r="L138" s="3"/>
    </row>
    <row r="139" spans="1:12">
      <c r="A139" s="236">
        <f t="shared" si="5"/>
        <v>134</v>
      </c>
      <c r="B139" s="245" t="s">
        <v>865</v>
      </c>
      <c r="C139" s="185">
        <v>4</v>
      </c>
      <c r="D139" s="241" t="s">
        <v>606</v>
      </c>
      <c r="E139" s="3" t="s">
        <v>186</v>
      </c>
      <c r="F139" s="3"/>
      <c r="G139" s="242">
        <v>1</v>
      </c>
      <c r="H139" s="242">
        <v>1</v>
      </c>
      <c r="I139" s="242">
        <v>1</v>
      </c>
      <c r="J139" s="242">
        <f t="shared" si="4"/>
        <v>3</v>
      </c>
      <c r="K139" s="3"/>
      <c r="L139" s="3"/>
    </row>
    <row r="140" spans="1:12">
      <c r="A140" s="236">
        <f t="shared" si="5"/>
        <v>135</v>
      </c>
      <c r="B140" s="241" t="s">
        <v>866</v>
      </c>
      <c r="C140" s="185">
        <v>4</v>
      </c>
      <c r="D140" s="241" t="s">
        <v>313</v>
      </c>
      <c r="E140" s="241" t="s">
        <v>186</v>
      </c>
      <c r="F140" s="241" t="s">
        <v>838</v>
      </c>
      <c r="G140" s="242">
        <v>1</v>
      </c>
      <c r="H140" s="242">
        <v>1</v>
      </c>
      <c r="I140" s="242">
        <v>1</v>
      </c>
      <c r="J140" s="242">
        <f t="shared" si="4"/>
        <v>3</v>
      </c>
      <c r="K140" s="3"/>
      <c r="L140" s="3"/>
    </row>
    <row r="141" spans="1:12" ht="14.25" customHeight="1">
      <c r="A141" s="236">
        <f t="shared" si="5"/>
        <v>136</v>
      </c>
      <c r="B141" s="245" t="s">
        <v>867</v>
      </c>
      <c r="C141" s="185">
        <v>4</v>
      </c>
      <c r="D141" s="241" t="s">
        <v>676</v>
      </c>
      <c r="E141" s="3" t="s">
        <v>186</v>
      </c>
      <c r="F141" s="3" t="s">
        <v>780</v>
      </c>
      <c r="G141" s="242">
        <v>1</v>
      </c>
      <c r="H141" s="242">
        <v>1</v>
      </c>
      <c r="I141" s="242">
        <v>1</v>
      </c>
      <c r="J141" s="242">
        <f t="shared" si="4"/>
        <v>3</v>
      </c>
      <c r="K141" s="3"/>
      <c r="L141" s="3"/>
    </row>
    <row r="142" spans="1:12">
      <c r="A142" s="236">
        <f t="shared" si="5"/>
        <v>137</v>
      </c>
      <c r="B142" s="3" t="s">
        <v>868</v>
      </c>
      <c r="C142" s="185">
        <v>4</v>
      </c>
      <c r="D142" s="241" t="s">
        <v>862</v>
      </c>
      <c r="E142" s="3" t="s">
        <v>186</v>
      </c>
      <c r="F142" s="3"/>
      <c r="G142" s="242">
        <v>1</v>
      </c>
      <c r="H142" s="242">
        <v>1</v>
      </c>
      <c r="I142" s="242">
        <v>1</v>
      </c>
      <c r="J142" s="242">
        <f t="shared" si="4"/>
        <v>3</v>
      </c>
      <c r="K142" s="3"/>
      <c r="L142" s="3"/>
    </row>
    <row r="143" spans="1:12" ht="14.25" customHeight="1">
      <c r="A143" s="236">
        <f t="shared" si="5"/>
        <v>138</v>
      </c>
      <c r="B143" s="241" t="s">
        <v>869</v>
      </c>
      <c r="C143" s="185">
        <v>4</v>
      </c>
      <c r="D143" s="241" t="s">
        <v>313</v>
      </c>
      <c r="E143" s="241" t="s">
        <v>186</v>
      </c>
      <c r="F143" s="241" t="s">
        <v>772</v>
      </c>
      <c r="G143" s="242">
        <v>1</v>
      </c>
      <c r="H143" s="242">
        <v>1</v>
      </c>
      <c r="I143" s="242">
        <v>1</v>
      </c>
      <c r="J143" s="242">
        <f t="shared" si="4"/>
        <v>3</v>
      </c>
      <c r="K143" s="3"/>
      <c r="L143" s="3"/>
    </row>
    <row r="144" spans="1:12">
      <c r="A144" s="236">
        <f t="shared" si="5"/>
        <v>139</v>
      </c>
      <c r="B144" s="245" t="s">
        <v>870</v>
      </c>
      <c r="C144" s="185">
        <v>4</v>
      </c>
      <c r="D144" s="241" t="s">
        <v>676</v>
      </c>
      <c r="E144" s="3" t="s">
        <v>186</v>
      </c>
      <c r="F144" s="3" t="s">
        <v>780</v>
      </c>
      <c r="G144" s="242">
        <v>1</v>
      </c>
      <c r="H144" s="242">
        <v>1</v>
      </c>
      <c r="I144" s="242">
        <v>1</v>
      </c>
      <c r="J144" s="242">
        <f t="shared" si="4"/>
        <v>3</v>
      </c>
      <c r="K144" s="3"/>
      <c r="L144" s="3"/>
    </row>
    <row r="145" spans="1:12" ht="15" customHeight="1">
      <c r="A145" s="236">
        <f t="shared" si="5"/>
        <v>140</v>
      </c>
      <c r="B145" s="245" t="s">
        <v>871</v>
      </c>
      <c r="C145" s="247">
        <v>4</v>
      </c>
      <c r="D145" s="245" t="s">
        <v>748</v>
      </c>
      <c r="E145" s="240" t="s">
        <v>186</v>
      </c>
      <c r="F145" s="253" t="s">
        <v>749</v>
      </c>
      <c r="G145" s="242">
        <v>1</v>
      </c>
      <c r="H145" s="242">
        <v>1</v>
      </c>
      <c r="I145" s="242">
        <v>1</v>
      </c>
      <c r="J145" s="242">
        <f t="shared" si="4"/>
        <v>3</v>
      </c>
      <c r="K145" s="3"/>
      <c r="L145" s="3"/>
    </row>
    <row r="146" spans="1:12">
      <c r="A146" s="236">
        <f t="shared" si="5"/>
        <v>141</v>
      </c>
      <c r="B146" s="245" t="s">
        <v>872</v>
      </c>
      <c r="C146" s="238">
        <v>4</v>
      </c>
      <c r="D146" s="246" t="s">
        <v>719</v>
      </c>
      <c r="E146" s="240" t="s">
        <v>186</v>
      </c>
      <c r="F146" s="241" t="s">
        <v>720</v>
      </c>
      <c r="G146" s="242">
        <v>1</v>
      </c>
      <c r="H146" s="242">
        <v>1</v>
      </c>
      <c r="I146" s="242">
        <v>1</v>
      </c>
      <c r="J146" s="242">
        <f t="shared" si="4"/>
        <v>3</v>
      </c>
      <c r="K146" s="3"/>
      <c r="L146" s="3"/>
    </row>
    <row r="147" spans="1:12">
      <c r="A147" s="265">
        <f t="shared" si="5"/>
        <v>142</v>
      </c>
      <c r="B147" s="271" t="s">
        <v>873</v>
      </c>
      <c r="C147" s="267">
        <v>4</v>
      </c>
      <c r="D147" s="268" t="s">
        <v>606</v>
      </c>
      <c r="E147" s="269" t="s">
        <v>186</v>
      </c>
      <c r="F147" s="269"/>
      <c r="G147" s="242">
        <v>1</v>
      </c>
      <c r="H147" s="242">
        <v>1</v>
      </c>
      <c r="I147" s="242">
        <v>1</v>
      </c>
      <c r="J147" s="242">
        <f t="shared" si="4"/>
        <v>3</v>
      </c>
      <c r="K147" s="269"/>
      <c r="L147" s="269"/>
    </row>
    <row r="148" spans="1:12">
      <c r="A148" s="236">
        <f t="shared" si="5"/>
        <v>143</v>
      </c>
      <c r="B148" s="245" t="s">
        <v>874</v>
      </c>
      <c r="C148" s="238">
        <v>4</v>
      </c>
      <c r="D148" s="246" t="s">
        <v>782</v>
      </c>
      <c r="E148" s="240" t="s">
        <v>186</v>
      </c>
      <c r="F148" s="241" t="s">
        <v>783</v>
      </c>
      <c r="G148" s="242">
        <v>1</v>
      </c>
      <c r="H148" s="242">
        <v>1</v>
      </c>
      <c r="I148" s="242">
        <v>1</v>
      </c>
      <c r="J148" s="242">
        <f t="shared" si="4"/>
        <v>3</v>
      </c>
      <c r="K148" s="3"/>
      <c r="L148" s="3"/>
    </row>
    <row r="149" spans="1:12" s="199" customFormat="1" ht="14.25" customHeight="1">
      <c r="A149" s="236">
        <f t="shared" si="5"/>
        <v>144</v>
      </c>
      <c r="B149" s="241" t="s">
        <v>875</v>
      </c>
      <c r="C149" s="185">
        <v>4</v>
      </c>
      <c r="D149" s="241" t="s">
        <v>313</v>
      </c>
      <c r="E149" s="3" t="s">
        <v>186</v>
      </c>
      <c r="F149" s="3" t="s">
        <v>838</v>
      </c>
      <c r="G149" s="242">
        <v>1</v>
      </c>
      <c r="H149" s="242">
        <v>1</v>
      </c>
      <c r="I149" s="242">
        <v>1</v>
      </c>
      <c r="J149" s="242">
        <f t="shared" si="4"/>
        <v>3</v>
      </c>
      <c r="K149" s="3" t="s">
        <v>522</v>
      </c>
      <c r="L149" s="3"/>
    </row>
    <row r="150" spans="1:12">
      <c r="A150" s="236">
        <f t="shared" si="5"/>
        <v>145</v>
      </c>
      <c r="B150" s="241" t="s">
        <v>876</v>
      </c>
      <c r="C150" s="185">
        <v>4</v>
      </c>
      <c r="D150" s="241" t="s">
        <v>606</v>
      </c>
      <c r="E150" s="3" t="s">
        <v>186</v>
      </c>
      <c r="F150" s="3"/>
      <c r="G150" s="242">
        <v>1</v>
      </c>
      <c r="H150" s="242">
        <v>1</v>
      </c>
      <c r="I150" s="242">
        <v>1</v>
      </c>
      <c r="J150" s="242">
        <f t="shared" si="4"/>
        <v>3</v>
      </c>
      <c r="K150" s="3"/>
      <c r="L150" s="3"/>
    </row>
    <row r="151" spans="1:12">
      <c r="A151" s="236">
        <f t="shared" si="5"/>
        <v>146</v>
      </c>
      <c r="B151" s="245" t="s">
        <v>877</v>
      </c>
      <c r="C151" s="238">
        <v>4</v>
      </c>
      <c r="D151" s="243" t="s">
        <v>746</v>
      </c>
      <c r="E151" s="240" t="s">
        <v>186</v>
      </c>
      <c r="F151" s="241"/>
      <c r="G151" s="242">
        <v>1</v>
      </c>
      <c r="H151" s="242">
        <v>1</v>
      </c>
      <c r="I151" s="242">
        <v>1</v>
      </c>
      <c r="J151" s="242">
        <f t="shared" si="4"/>
        <v>3</v>
      </c>
      <c r="K151" s="3"/>
      <c r="L151" s="3"/>
    </row>
    <row r="152" spans="1:12">
      <c r="A152" s="236">
        <f t="shared" si="5"/>
        <v>147</v>
      </c>
      <c r="B152" s="245" t="s">
        <v>878</v>
      </c>
      <c r="C152" s="185">
        <v>4</v>
      </c>
      <c r="D152" s="241" t="s">
        <v>606</v>
      </c>
      <c r="E152" s="3" t="s">
        <v>186</v>
      </c>
      <c r="F152" s="3"/>
      <c r="G152" s="242">
        <v>1</v>
      </c>
      <c r="H152" s="242">
        <v>1</v>
      </c>
      <c r="I152" s="242">
        <v>1</v>
      </c>
      <c r="J152" s="242">
        <f t="shared" si="4"/>
        <v>3</v>
      </c>
      <c r="K152" s="3"/>
      <c r="L152" s="3"/>
    </row>
    <row r="153" spans="1:12">
      <c r="A153" s="236">
        <f t="shared" si="5"/>
        <v>148</v>
      </c>
      <c r="B153" s="245" t="s">
        <v>879</v>
      </c>
      <c r="C153" s="238">
        <v>4</v>
      </c>
      <c r="D153" s="246" t="s">
        <v>782</v>
      </c>
      <c r="E153" s="240" t="s">
        <v>186</v>
      </c>
      <c r="F153" s="241" t="s">
        <v>783</v>
      </c>
      <c r="G153" s="242">
        <v>1</v>
      </c>
      <c r="H153" s="242">
        <v>1</v>
      </c>
      <c r="I153" s="242">
        <v>1</v>
      </c>
      <c r="J153" s="242">
        <f t="shared" si="4"/>
        <v>3</v>
      </c>
      <c r="K153" s="3"/>
      <c r="L153" s="3"/>
    </row>
    <row r="154" spans="1:12" s="177" customFormat="1">
      <c r="A154" s="236">
        <f t="shared" si="5"/>
        <v>149</v>
      </c>
      <c r="B154" s="237" t="s">
        <v>880</v>
      </c>
      <c r="C154" s="238">
        <v>4</v>
      </c>
      <c r="D154" s="239" t="s">
        <v>578</v>
      </c>
      <c r="E154" s="240" t="s">
        <v>71</v>
      </c>
      <c r="F154" s="241"/>
      <c r="G154" s="242">
        <v>1</v>
      </c>
      <c r="H154" s="242">
        <v>1</v>
      </c>
      <c r="I154" s="242">
        <v>1</v>
      </c>
      <c r="J154" s="242">
        <f t="shared" si="4"/>
        <v>3</v>
      </c>
      <c r="K154" s="3" t="s">
        <v>522</v>
      </c>
      <c r="L154" s="241"/>
    </row>
    <row r="155" spans="1:12" ht="30">
      <c r="A155" s="236">
        <f t="shared" si="5"/>
        <v>150</v>
      </c>
      <c r="B155" s="245" t="s">
        <v>881</v>
      </c>
      <c r="C155" s="247">
        <v>4</v>
      </c>
      <c r="D155" s="245" t="s">
        <v>748</v>
      </c>
      <c r="E155" s="240" t="s">
        <v>186</v>
      </c>
      <c r="F155" s="253" t="s">
        <v>749</v>
      </c>
      <c r="G155" s="242">
        <v>1</v>
      </c>
      <c r="H155" s="242">
        <v>1</v>
      </c>
      <c r="I155" s="242">
        <v>1</v>
      </c>
      <c r="J155" s="242">
        <f t="shared" si="4"/>
        <v>3</v>
      </c>
      <c r="K155" s="3"/>
      <c r="L155" s="3"/>
    </row>
    <row r="156" spans="1:12">
      <c r="A156" s="236">
        <f t="shared" si="5"/>
        <v>151</v>
      </c>
      <c r="B156" s="250" t="s">
        <v>882</v>
      </c>
      <c r="C156" s="247">
        <v>4</v>
      </c>
      <c r="D156" s="246" t="s">
        <v>739</v>
      </c>
      <c r="E156" s="240" t="s">
        <v>186</v>
      </c>
      <c r="F156" s="3"/>
      <c r="G156" s="242">
        <v>1</v>
      </c>
      <c r="H156" s="242">
        <v>1</v>
      </c>
      <c r="I156" s="242">
        <v>1</v>
      </c>
      <c r="J156" s="242">
        <f t="shared" si="4"/>
        <v>3</v>
      </c>
      <c r="K156" s="3"/>
      <c r="L156" s="3"/>
    </row>
    <row r="157" spans="1:12">
      <c r="A157" s="236">
        <f t="shared" si="5"/>
        <v>152</v>
      </c>
      <c r="B157" s="272" t="s">
        <v>883</v>
      </c>
      <c r="C157" s="185">
        <v>4</v>
      </c>
      <c r="D157" s="241" t="s">
        <v>313</v>
      </c>
      <c r="E157" s="241" t="s">
        <v>186</v>
      </c>
      <c r="F157" s="241" t="s">
        <v>838</v>
      </c>
      <c r="G157" s="242">
        <v>1</v>
      </c>
      <c r="H157" s="242">
        <v>1</v>
      </c>
      <c r="I157" s="242">
        <v>1</v>
      </c>
      <c r="J157" s="242">
        <f t="shared" si="4"/>
        <v>3</v>
      </c>
      <c r="K157" s="3"/>
      <c r="L157" s="3"/>
    </row>
    <row r="158" spans="1:12">
      <c r="A158" s="236">
        <f t="shared" si="5"/>
        <v>153</v>
      </c>
      <c r="B158" s="245" t="s">
        <v>884</v>
      </c>
      <c r="C158" s="238">
        <v>4</v>
      </c>
      <c r="D158" s="246" t="s">
        <v>782</v>
      </c>
      <c r="E158" s="240" t="s">
        <v>186</v>
      </c>
      <c r="F158" s="241" t="s">
        <v>783</v>
      </c>
      <c r="G158" s="242">
        <v>1</v>
      </c>
      <c r="H158" s="242">
        <v>1</v>
      </c>
      <c r="I158" s="242">
        <v>1</v>
      </c>
      <c r="J158" s="242">
        <f t="shared" si="4"/>
        <v>3</v>
      </c>
      <c r="K158" s="3"/>
      <c r="L158" s="3"/>
    </row>
    <row r="159" spans="1:12">
      <c r="A159" s="236">
        <f t="shared" si="5"/>
        <v>154</v>
      </c>
      <c r="B159" s="241" t="s">
        <v>885</v>
      </c>
      <c r="C159" s="185">
        <v>4</v>
      </c>
      <c r="D159" s="243" t="s">
        <v>746</v>
      </c>
      <c r="E159" s="241" t="s">
        <v>71</v>
      </c>
      <c r="F159" s="241"/>
      <c r="G159" s="242">
        <v>1</v>
      </c>
      <c r="H159" s="242">
        <v>1</v>
      </c>
      <c r="I159" s="242">
        <v>1</v>
      </c>
      <c r="J159" s="242">
        <f t="shared" si="4"/>
        <v>3</v>
      </c>
      <c r="K159" s="3"/>
      <c r="L159" s="3"/>
    </row>
    <row r="160" spans="1:12">
      <c r="A160" s="236">
        <f t="shared" si="5"/>
        <v>155</v>
      </c>
      <c r="B160" s="254" t="s">
        <v>886</v>
      </c>
      <c r="C160" s="247">
        <v>4</v>
      </c>
      <c r="D160" s="246" t="s">
        <v>765</v>
      </c>
      <c r="E160" s="240" t="s">
        <v>186</v>
      </c>
      <c r="F160" s="254" t="s">
        <v>766</v>
      </c>
      <c r="G160" s="242">
        <v>1</v>
      </c>
      <c r="H160" s="242">
        <v>1</v>
      </c>
      <c r="I160" s="242">
        <v>1</v>
      </c>
      <c r="J160" s="242">
        <f t="shared" si="4"/>
        <v>3</v>
      </c>
      <c r="K160" s="3"/>
      <c r="L160" s="3"/>
    </row>
    <row r="161" spans="1:12">
      <c r="A161" s="236">
        <f t="shared" si="5"/>
        <v>156</v>
      </c>
      <c r="B161" s="245" t="s">
        <v>887</v>
      </c>
      <c r="C161" s="185">
        <v>4</v>
      </c>
      <c r="D161" s="241" t="s">
        <v>676</v>
      </c>
      <c r="E161" s="3" t="s">
        <v>186</v>
      </c>
      <c r="F161" s="241" t="s">
        <v>780</v>
      </c>
      <c r="G161" s="242">
        <v>1</v>
      </c>
      <c r="H161" s="242">
        <v>1</v>
      </c>
      <c r="I161" s="242">
        <v>1</v>
      </c>
      <c r="J161" s="242">
        <f t="shared" si="4"/>
        <v>3</v>
      </c>
      <c r="K161" s="3"/>
      <c r="L161" s="3"/>
    </row>
    <row r="162" spans="1:12">
      <c r="A162" s="236">
        <f t="shared" si="5"/>
        <v>157</v>
      </c>
      <c r="B162" s="3" t="s">
        <v>888</v>
      </c>
      <c r="C162" s="185">
        <v>4</v>
      </c>
      <c r="D162" s="244" t="s">
        <v>775</v>
      </c>
      <c r="E162" s="3"/>
      <c r="F162" s="3"/>
      <c r="G162" s="242">
        <v>1</v>
      </c>
      <c r="H162" s="242">
        <v>1</v>
      </c>
      <c r="I162" s="242">
        <v>1</v>
      </c>
      <c r="J162" s="242">
        <f t="shared" si="4"/>
        <v>3</v>
      </c>
      <c r="K162" s="3"/>
      <c r="L162" s="3"/>
    </row>
    <row r="163" spans="1:12">
      <c r="A163" s="236">
        <f t="shared" si="5"/>
        <v>158</v>
      </c>
      <c r="B163" s="3" t="s">
        <v>96</v>
      </c>
      <c r="C163" s="185">
        <v>4</v>
      </c>
      <c r="D163" s="244" t="s">
        <v>775</v>
      </c>
      <c r="E163" s="3"/>
      <c r="F163" s="3"/>
      <c r="G163" s="242">
        <v>1</v>
      </c>
      <c r="H163" s="242">
        <v>1</v>
      </c>
      <c r="I163" s="242">
        <v>1</v>
      </c>
      <c r="J163" s="242">
        <f t="shared" si="4"/>
        <v>3</v>
      </c>
      <c r="K163" s="3"/>
      <c r="L163" s="3"/>
    </row>
  </sheetData>
  <mergeCells count="2">
    <mergeCell ref="A3:H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19"/>
  <sheetViews>
    <sheetView zoomScale="130" zoomScaleNormal="130" workbookViewId="0">
      <selection activeCell="F6" sqref="F1:F1048576"/>
    </sheetView>
  </sheetViews>
  <sheetFormatPr defaultRowHeight="15"/>
  <cols>
    <col min="1" max="1" width="7.140625" customWidth="1"/>
    <col min="2" max="2" width="24.7109375" customWidth="1"/>
    <col min="3" max="3" width="6.42578125" customWidth="1"/>
    <col min="4" max="4" width="29.140625" customWidth="1"/>
    <col min="5" max="5" width="11.140625" customWidth="1"/>
    <col min="6" max="6" width="6.7109375" customWidth="1"/>
    <col min="7" max="7" width="7.42578125" customWidth="1"/>
    <col min="8" max="8" width="8.28515625" customWidth="1"/>
    <col min="9" max="9" width="10.85546875" customWidth="1"/>
    <col min="10" max="10" width="7.42578125" customWidth="1"/>
    <col min="11" max="11" width="12.85546875" customWidth="1"/>
  </cols>
  <sheetData>
    <row r="1" spans="1:11" ht="15.75">
      <c r="A1" s="276" t="s">
        <v>494</v>
      </c>
      <c r="B1" s="276"/>
      <c r="C1" s="276"/>
      <c r="D1" s="276"/>
      <c r="E1" s="276"/>
      <c r="F1" s="276"/>
      <c r="G1" s="276"/>
      <c r="H1" s="276"/>
      <c r="I1" s="276"/>
      <c r="J1" s="276"/>
    </row>
    <row r="2" spans="1:11" ht="15.75">
      <c r="A2" s="276" t="s">
        <v>505</v>
      </c>
      <c r="B2" s="276"/>
      <c r="C2" s="276"/>
      <c r="D2" s="276"/>
      <c r="E2" s="276"/>
      <c r="F2" s="276"/>
      <c r="G2" s="276"/>
      <c r="H2" s="276"/>
      <c r="I2" s="276"/>
      <c r="J2" s="276"/>
    </row>
    <row r="3" spans="1:11">
      <c r="A3" s="277" t="s">
        <v>506</v>
      </c>
      <c r="B3" s="277"/>
      <c r="C3" s="277"/>
      <c r="D3" s="277"/>
      <c r="E3" s="277"/>
      <c r="F3" s="277"/>
      <c r="G3" s="277"/>
      <c r="H3" s="277"/>
      <c r="I3" s="277"/>
      <c r="J3" s="277"/>
    </row>
    <row r="4" spans="1:11" ht="20.25">
      <c r="A4" s="278" t="s">
        <v>495</v>
      </c>
      <c r="B4" s="278"/>
      <c r="C4" s="278"/>
      <c r="D4" s="278"/>
      <c r="E4" s="278"/>
      <c r="F4" s="278"/>
      <c r="G4" s="278"/>
      <c r="H4" s="278"/>
      <c r="I4" s="278"/>
      <c r="J4" s="278"/>
    </row>
    <row r="5" spans="1:11" ht="21" thickBot="1">
      <c r="A5" s="278" t="s">
        <v>496</v>
      </c>
      <c r="B5" s="278"/>
      <c r="C5" s="278"/>
      <c r="D5" s="278"/>
      <c r="E5" s="278"/>
      <c r="F5" s="278"/>
      <c r="G5" s="278"/>
      <c r="H5" s="278"/>
      <c r="I5" s="278"/>
      <c r="J5" s="278"/>
    </row>
    <row r="6" spans="1:11" ht="35.25" customHeight="1" thickBot="1">
      <c r="A6" s="75" t="s">
        <v>0</v>
      </c>
      <c r="B6" s="76" t="s">
        <v>1</v>
      </c>
      <c r="C6" s="77" t="s">
        <v>2</v>
      </c>
      <c r="D6" s="78" t="s">
        <v>3</v>
      </c>
      <c r="E6" s="78" t="s">
        <v>4</v>
      </c>
      <c r="F6" s="73" t="s">
        <v>497</v>
      </c>
      <c r="G6" s="73" t="s">
        <v>498</v>
      </c>
      <c r="H6" s="73" t="s">
        <v>499</v>
      </c>
      <c r="I6" s="73" t="s">
        <v>500</v>
      </c>
      <c r="J6" s="67" t="s">
        <v>501</v>
      </c>
      <c r="K6" s="74" t="s">
        <v>503</v>
      </c>
    </row>
    <row r="7" spans="1:11" ht="30.75" customHeight="1">
      <c r="A7" s="41">
        <v>1</v>
      </c>
      <c r="B7" s="94" t="s">
        <v>444</v>
      </c>
      <c r="C7" s="41">
        <v>5</v>
      </c>
      <c r="D7" s="41" t="s">
        <v>445</v>
      </c>
      <c r="E7" s="41" t="s">
        <v>109</v>
      </c>
      <c r="F7" s="125">
        <v>7</v>
      </c>
      <c r="G7" s="42">
        <v>7</v>
      </c>
      <c r="H7" s="43">
        <v>7</v>
      </c>
      <c r="I7" s="44"/>
      <c r="J7" s="45">
        <f t="shared" ref="J7:J38" si="0">SUM(F7:H7)</f>
        <v>21</v>
      </c>
      <c r="K7" s="127" t="s">
        <v>538</v>
      </c>
    </row>
    <row r="8" spans="1:11" ht="32.25" customHeight="1">
      <c r="A8" s="9">
        <v>2</v>
      </c>
      <c r="B8" s="15" t="s">
        <v>446</v>
      </c>
      <c r="C8" s="9">
        <v>5</v>
      </c>
      <c r="D8" s="9" t="s">
        <v>445</v>
      </c>
      <c r="E8" s="9" t="s">
        <v>109</v>
      </c>
      <c r="F8" s="50">
        <v>7</v>
      </c>
      <c r="G8" s="11">
        <v>7</v>
      </c>
      <c r="H8" s="20">
        <v>7</v>
      </c>
      <c r="I8" s="13"/>
      <c r="J8" s="45">
        <f t="shared" si="0"/>
        <v>21</v>
      </c>
      <c r="K8" s="127" t="s">
        <v>538</v>
      </c>
    </row>
    <row r="9" spans="1:11" ht="30">
      <c r="A9" s="9">
        <v>3</v>
      </c>
      <c r="B9" s="15" t="s">
        <v>437</v>
      </c>
      <c r="C9" s="9">
        <v>5</v>
      </c>
      <c r="D9" s="9" t="s">
        <v>438</v>
      </c>
      <c r="E9" s="9" t="s">
        <v>434</v>
      </c>
      <c r="F9" s="47">
        <v>6.5</v>
      </c>
      <c r="G9" s="11">
        <v>7</v>
      </c>
      <c r="H9" s="20">
        <v>6.5</v>
      </c>
      <c r="I9" s="13"/>
      <c r="J9" s="45">
        <f t="shared" si="0"/>
        <v>20</v>
      </c>
      <c r="K9" s="127" t="s">
        <v>539</v>
      </c>
    </row>
    <row r="10" spans="1:11" ht="18" customHeight="1">
      <c r="A10" s="9">
        <v>4</v>
      </c>
      <c r="B10" s="10" t="s">
        <v>340</v>
      </c>
      <c r="C10" s="11">
        <v>5</v>
      </c>
      <c r="D10" s="11" t="s">
        <v>334</v>
      </c>
      <c r="E10" s="9" t="s">
        <v>221</v>
      </c>
      <c r="F10" s="50">
        <v>7</v>
      </c>
      <c r="G10" s="11">
        <v>5.5</v>
      </c>
      <c r="H10" s="20">
        <v>7</v>
      </c>
      <c r="I10" s="13"/>
      <c r="J10" s="45">
        <f t="shared" si="0"/>
        <v>19.5</v>
      </c>
      <c r="K10" s="127" t="s">
        <v>540</v>
      </c>
    </row>
    <row r="11" spans="1:11" ht="30">
      <c r="A11" s="9">
        <v>5</v>
      </c>
      <c r="B11" s="15" t="s">
        <v>187</v>
      </c>
      <c r="C11" s="9">
        <v>5</v>
      </c>
      <c r="D11" s="11" t="s">
        <v>155</v>
      </c>
      <c r="E11" s="9" t="s">
        <v>186</v>
      </c>
      <c r="F11" s="50">
        <v>5</v>
      </c>
      <c r="G11" s="11">
        <v>7</v>
      </c>
      <c r="H11" s="20">
        <v>7</v>
      </c>
      <c r="I11" s="13"/>
      <c r="J11" s="45">
        <f t="shared" si="0"/>
        <v>19</v>
      </c>
      <c r="K11" s="128" t="s">
        <v>541</v>
      </c>
    </row>
    <row r="12" spans="1:11" ht="30.75" customHeight="1">
      <c r="A12" s="9">
        <v>6</v>
      </c>
      <c r="B12" s="15" t="s">
        <v>83</v>
      </c>
      <c r="C12" s="9">
        <v>5</v>
      </c>
      <c r="D12" s="9" t="s">
        <v>80</v>
      </c>
      <c r="E12" s="9" t="s">
        <v>81</v>
      </c>
      <c r="F12" s="47">
        <v>6</v>
      </c>
      <c r="G12" s="11">
        <v>7</v>
      </c>
      <c r="H12" s="20">
        <v>6</v>
      </c>
      <c r="I12" s="13"/>
      <c r="J12" s="45">
        <f t="shared" si="0"/>
        <v>19</v>
      </c>
      <c r="K12" s="128" t="s">
        <v>541</v>
      </c>
    </row>
    <row r="13" spans="1:11">
      <c r="A13" s="9">
        <v>7</v>
      </c>
      <c r="B13" s="10" t="s">
        <v>356</v>
      </c>
      <c r="C13" s="11">
        <v>5</v>
      </c>
      <c r="D13" s="11" t="s">
        <v>67</v>
      </c>
      <c r="E13" s="11" t="s">
        <v>68</v>
      </c>
      <c r="F13" s="47">
        <v>7</v>
      </c>
      <c r="G13" s="11">
        <v>6.5</v>
      </c>
      <c r="H13" s="49">
        <v>5.5</v>
      </c>
      <c r="I13" s="49"/>
      <c r="J13" s="45">
        <f t="shared" si="0"/>
        <v>19</v>
      </c>
      <c r="K13" s="128" t="s">
        <v>541</v>
      </c>
    </row>
    <row r="14" spans="1:11" ht="15" customHeight="1">
      <c r="A14" s="9">
        <v>8</v>
      </c>
      <c r="B14" s="10" t="s">
        <v>21</v>
      </c>
      <c r="C14" s="11">
        <v>5</v>
      </c>
      <c r="D14" s="11" t="s">
        <v>22</v>
      </c>
      <c r="E14" s="11" t="s">
        <v>13</v>
      </c>
      <c r="F14" s="47">
        <v>7</v>
      </c>
      <c r="G14" s="11">
        <v>4.5</v>
      </c>
      <c r="H14" s="20">
        <v>7</v>
      </c>
      <c r="I14" s="13"/>
      <c r="J14" s="45">
        <f t="shared" si="0"/>
        <v>18.5</v>
      </c>
      <c r="K14" s="128" t="s">
        <v>542</v>
      </c>
    </row>
    <row r="15" spans="1:11" ht="15" customHeight="1">
      <c r="A15" s="9">
        <v>9</v>
      </c>
      <c r="B15" s="15" t="s">
        <v>383</v>
      </c>
      <c r="C15" s="9">
        <v>5</v>
      </c>
      <c r="D15" s="9" t="s">
        <v>70</v>
      </c>
      <c r="E15" s="9" t="s">
        <v>71</v>
      </c>
      <c r="F15" s="47">
        <v>6</v>
      </c>
      <c r="G15" s="11">
        <v>7</v>
      </c>
      <c r="H15" s="20">
        <v>5</v>
      </c>
      <c r="I15" s="14" t="s">
        <v>522</v>
      </c>
      <c r="J15" s="45">
        <f t="shared" si="0"/>
        <v>18</v>
      </c>
      <c r="K15" s="128" t="s">
        <v>542</v>
      </c>
    </row>
    <row r="16" spans="1:11" ht="14.25" customHeight="1">
      <c r="A16" s="9">
        <v>10</v>
      </c>
      <c r="B16" s="15" t="s">
        <v>188</v>
      </c>
      <c r="C16" s="9">
        <v>5</v>
      </c>
      <c r="D16" s="11" t="s">
        <v>155</v>
      </c>
      <c r="E16" s="9" t="s">
        <v>186</v>
      </c>
      <c r="F16" s="50">
        <v>7</v>
      </c>
      <c r="G16" s="11">
        <v>6</v>
      </c>
      <c r="H16" s="20">
        <v>4.5</v>
      </c>
      <c r="I16" s="13"/>
      <c r="J16" s="45">
        <f t="shared" si="0"/>
        <v>17.5</v>
      </c>
      <c r="K16" s="128" t="s">
        <v>542</v>
      </c>
    </row>
    <row r="17" spans="1:11" ht="16.5" customHeight="1">
      <c r="A17" s="9">
        <v>11</v>
      </c>
      <c r="B17" s="15" t="s">
        <v>418</v>
      </c>
      <c r="C17" s="9">
        <v>5</v>
      </c>
      <c r="D17" s="9" t="s">
        <v>413</v>
      </c>
      <c r="E17" s="9" t="s">
        <v>414</v>
      </c>
      <c r="F17" s="51">
        <v>4</v>
      </c>
      <c r="G17" s="11">
        <v>7</v>
      </c>
      <c r="H17" s="20">
        <v>6.5</v>
      </c>
      <c r="I17" s="13"/>
      <c r="J17" s="45">
        <f t="shared" si="0"/>
        <v>17.5</v>
      </c>
      <c r="K17" s="128" t="s">
        <v>542</v>
      </c>
    </row>
    <row r="18" spans="1:11" ht="27" customHeight="1">
      <c r="A18" s="9">
        <v>12</v>
      </c>
      <c r="B18" s="15" t="s">
        <v>82</v>
      </c>
      <c r="C18" s="9">
        <v>5</v>
      </c>
      <c r="D18" s="9" t="s">
        <v>80</v>
      </c>
      <c r="E18" s="9" t="s">
        <v>81</v>
      </c>
      <c r="F18" s="47">
        <v>7</v>
      </c>
      <c r="G18" s="11">
        <v>6</v>
      </c>
      <c r="H18" s="20">
        <v>4</v>
      </c>
      <c r="I18" s="13"/>
      <c r="J18" s="45">
        <f t="shared" si="0"/>
        <v>17</v>
      </c>
      <c r="K18" s="128" t="s">
        <v>542</v>
      </c>
    </row>
    <row r="19" spans="1:11" ht="17.25" customHeight="1">
      <c r="A19" s="9">
        <v>13</v>
      </c>
      <c r="B19" s="15" t="s">
        <v>75</v>
      </c>
      <c r="C19" s="9">
        <v>5</v>
      </c>
      <c r="D19" s="9" t="s">
        <v>73</v>
      </c>
      <c r="E19" s="9" t="s">
        <v>74</v>
      </c>
      <c r="F19" s="47">
        <v>6</v>
      </c>
      <c r="G19" s="11">
        <v>6</v>
      </c>
      <c r="H19" s="20">
        <v>4.5</v>
      </c>
      <c r="I19" s="13"/>
      <c r="J19" s="45">
        <f t="shared" si="0"/>
        <v>16.5</v>
      </c>
      <c r="K19" s="128" t="s">
        <v>542</v>
      </c>
    </row>
    <row r="20" spans="1:11" ht="15.75" customHeight="1">
      <c r="A20" s="9">
        <v>14</v>
      </c>
      <c r="B20" s="15" t="s">
        <v>412</v>
      </c>
      <c r="C20" s="9">
        <v>5</v>
      </c>
      <c r="D20" s="9" t="s">
        <v>413</v>
      </c>
      <c r="E20" s="9" t="s">
        <v>414</v>
      </c>
      <c r="F20" s="51">
        <v>5</v>
      </c>
      <c r="G20" s="11">
        <v>5.5</v>
      </c>
      <c r="H20" s="20">
        <v>6</v>
      </c>
      <c r="I20" s="13"/>
      <c r="J20" s="45">
        <f t="shared" si="0"/>
        <v>16.5</v>
      </c>
      <c r="K20" s="128" t="s">
        <v>542</v>
      </c>
    </row>
    <row r="21" spans="1:11">
      <c r="A21" s="9">
        <v>15</v>
      </c>
      <c r="B21" s="15" t="s">
        <v>169</v>
      </c>
      <c r="C21" s="9">
        <v>5</v>
      </c>
      <c r="D21" s="11" t="s">
        <v>170</v>
      </c>
      <c r="E21" s="11" t="s">
        <v>156</v>
      </c>
      <c r="F21" s="47">
        <v>7</v>
      </c>
      <c r="G21" s="11">
        <v>4.5</v>
      </c>
      <c r="H21" s="49">
        <v>5</v>
      </c>
      <c r="I21" s="49"/>
      <c r="J21" s="45">
        <f t="shared" si="0"/>
        <v>16.5</v>
      </c>
      <c r="K21" s="128" t="s">
        <v>542</v>
      </c>
    </row>
    <row r="22" spans="1:11" ht="15" customHeight="1">
      <c r="A22" s="9">
        <v>16</v>
      </c>
      <c r="B22" s="10" t="s">
        <v>79</v>
      </c>
      <c r="C22" s="9">
        <v>5</v>
      </c>
      <c r="D22" s="9" t="s">
        <v>80</v>
      </c>
      <c r="E22" s="9" t="s">
        <v>81</v>
      </c>
      <c r="F22" s="47">
        <v>6.5</v>
      </c>
      <c r="G22" s="11">
        <v>4.5</v>
      </c>
      <c r="H22" s="49">
        <v>5.5</v>
      </c>
      <c r="I22" s="49"/>
      <c r="J22" s="45">
        <f t="shared" si="0"/>
        <v>16.5</v>
      </c>
      <c r="K22" s="128" t="s">
        <v>542</v>
      </c>
    </row>
    <row r="23" spans="1:11" ht="18" customHeight="1">
      <c r="A23" s="9">
        <v>17</v>
      </c>
      <c r="B23" s="15" t="s">
        <v>190</v>
      </c>
      <c r="C23" s="9">
        <v>5</v>
      </c>
      <c r="D23" s="11" t="s">
        <v>155</v>
      </c>
      <c r="E23" s="9" t="s">
        <v>186</v>
      </c>
      <c r="F23" s="50">
        <v>7</v>
      </c>
      <c r="G23" s="11">
        <v>4.5</v>
      </c>
      <c r="H23" s="20">
        <v>4.5</v>
      </c>
      <c r="I23" s="13"/>
      <c r="J23" s="45">
        <f t="shared" si="0"/>
        <v>16</v>
      </c>
      <c r="K23" s="128" t="s">
        <v>542</v>
      </c>
    </row>
    <row r="24" spans="1:11">
      <c r="A24" s="9">
        <v>18</v>
      </c>
      <c r="B24" s="10" t="s">
        <v>353</v>
      </c>
      <c r="C24" s="11">
        <v>5</v>
      </c>
      <c r="D24" s="11" t="s">
        <v>67</v>
      </c>
      <c r="E24" s="11" t="s">
        <v>68</v>
      </c>
      <c r="F24" s="47">
        <v>2.5</v>
      </c>
      <c r="G24" s="11">
        <v>7</v>
      </c>
      <c r="H24" s="20">
        <v>6.5</v>
      </c>
      <c r="I24" s="13"/>
      <c r="J24" s="45">
        <f t="shared" si="0"/>
        <v>16</v>
      </c>
      <c r="K24" s="128" t="s">
        <v>542</v>
      </c>
    </row>
    <row r="25" spans="1:11" ht="15.75" customHeight="1">
      <c r="A25" s="9">
        <v>19</v>
      </c>
      <c r="B25" s="15" t="s">
        <v>374</v>
      </c>
      <c r="C25" s="9">
        <v>5</v>
      </c>
      <c r="D25" s="9" t="s">
        <v>375</v>
      </c>
      <c r="E25" s="9" t="s">
        <v>71</v>
      </c>
      <c r="F25" s="47">
        <v>6</v>
      </c>
      <c r="G25" s="11">
        <v>6</v>
      </c>
      <c r="H25" s="20">
        <v>4</v>
      </c>
      <c r="I25" s="13"/>
      <c r="J25" s="45">
        <f t="shared" si="0"/>
        <v>16</v>
      </c>
      <c r="K25" s="128" t="s">
        <v>542</v>
      </c>
    </row>
    <row r="26" spans="1:11">
      <c r="A26" s="9">
        <v>20</v>
      </c>
      <c r="B26" s="10" t="s">
        <v>442</v>
      </c>
      <c r="C26" s="11">
        <v>5</v>
      </c>
      <c r="D26" s="11" t="s">
        <v>443</v>
      </c>
      <c r="E26" s="9" t="s">
        <v>434</v>
      </c>
      <c r="F26" s="47">
        <v>6.5</v>
      </c>
      <c r="G26" s="11">
        <v>2</v>
      </c>
      <c r="H26" s="20">
        <v>7</v>
      </c>
      <c r="I26" s="13"/>
      <c r="J26" s="45">
        <f t="shared" si="0"/>
        <v>15.5</v>
      </c>
      <c r="K26" s="128" t="s">
        <v>542</v>
      </c>
    </row>
    <row r="27" spans="1:11" ht="30">
      <c r="A27" s="9">
        <v>21</v>
      </c>
      <c r="B27" s="10" t="s">
        <v>440</v>
      </c>
      <c r="C27" s="9">
        <v>5</v>
      </c>
      <c r="D27" s="9" t="s">
        <v>438</v>
      </c>
      <c r="E27" s="9" t="s">
        <v>434</v>
      </c>
      <c r="F27" s="47">
        <v>5</v>
      </c>
      <c r="G27" s="11">
        <v>6</v>
      </c>
      <c r="H27" s="20">
        <v>4</v>
      </c>
      <c r="I27" s="13"/>
      <c r="J27" s="45">
        <f t="shared" si="0"/>
        <v>15</v>
      </c>
      <c r="K27" s="128" t="s">
        <v>542</v>
      </c>
    </row>
    <row r="28" spans="1:11" ht="15" customHeight="1">
      <c r="A28" s="9">
        <v>22</v>
      </c>
      <c r="B28" s="10" t="s">
        <v>151</v>
      </c>
      <c r="C28" s="11">
        <v>5</v>
      </c>
      <c r="D28" s="11" t="s">
        <v>12</v>
      </c>
      <c r="E28" s="11" t="s">
        <v>13</v>
      </c>
      <c r="F28" s="47">
        <v>6</v>
      </c>
      <c r="G28" s="11">
        <v>3</v>
      </c>
      <c r="H28" s="20">
        <v>6</v>
      </c>
      <c r="I28" s="13"/>
      <c r="J28" s="45">
        <f t="shared" si="0"/>
        <v>15</v>
      </c>
      <c r="K28" s="128" t="s">
        <v>542</v>
      </c>
    </row>
    <row r="29" spans="1:11" ht="15" customHeight="1">
      <c r="A29" s="9">
        <v>23</v>
      </c>
      <c r="B29" s="10" t="s">
        <v>150</v>
      </c>
      <c r="C29" s="11">
        <v>5</v>
      </c>
      <c r="D29" s="11" t="s">
        <v>12</v>
      </c>
      <c r="E29" s="11" t="s">
        <v>13</v>
      </c>
      <c r="F29" s="47">
        <v>6</v>
      </c>
      <c r="G29" s="11">
        <v>6</v>
      </c>
      <c r="H29" s="20">
        <v>3</v>
      </c>
      <c r="I29" s="14" t="s">
        <v>522</v>
      </c>
      <c r="J29" s="45">
        <f t="shared" si="0"/>
        <v>15</v>
      </c>
      <c r="K29" s="128" t="s">
        <v>542</v>
      </c>
    </row>
    <row r="30" spans="1:11" ht="15" customHeight="1">
      <c r="A30" s="9">
        <v>24</v>
      </c>
      <c r="B30" s="15" t="s">
        <v>172</v>
      </c>
      <c r="C30" s="9">
        <v>5</v>
      </c>
      <c r="D30" s="11" t="s">
        <v>170</v>
      </c>
      <c r="E30" s="11" t="s">
        <v>156</v>
      </c>
      <c r="F30" s="47">
        <v>6</v>
      </c>
      <c r="G30" s="11">
        <v>1.5</v>
      </c>
      <c r="H30" s="20">
        <v>7</v>
      </c>
      <c r="I30" s="14" t="s">
        <v>522</v>
      </c>
      <c r="J30" s="45">
        <f t="shared" si="0"/>
        <v>14.5</v>
      </c>
      <c r="K30" s="128" t="s">
        <v>542</v>
      </c>
    </row>
    <row r="31" spans="1:11">
      <c r="A31" s="9">
        <v>25</v>
      </c>
      <c r="B31" s="15" t="s">
        <v>76</v>
      </c>
      <c r="C31" s="9">
        <v>5</v>
      </c>
      <c r="D31" s="9" t="s">
        <v>73</v>
      </c>
      <c r="E31" s="9" t="s">
        <v>74</v>
      </c>
      <c r="F31" s="47">
        <v>4.5</v>
      </c>
      <c r="G31" s="11">
        <v>6</v>
      </c>
      <c r="H31" s="20">
        <v>4</v>
      </c>
      <c r="I31" s="13"/>
      <c r="J31" s="45">
        <f t="shared" si="0"/>
        <v>14.5</v>
      </c>
      <c r="K31" s="128" t="s">
        <v>542</v>
      </c>
    </row>
    <row r="32" spans="1:11" ht="17.25" customHeight="1">
      <c r="A32" s="9">
        <v>26</v>
      </c>
      <c r="B32" s="15" t="s">
        <v>419</v>
      </c>
      <c r="C32" s="9">
        <v>5</v>
      </c>
      <c r="D32" s="9" t="s">
        <v>413</v>
      </c>
      <c r="E32" s="9" t="s">
        <v>414</v>
      </c>
      <c r="F32" s="51">
        <v>6</v>
      </c>
      <c r="G32" s="11">
        <v>3</v>
      </c>
      <c r="H32" s="49">
        <v>5.5</v>
      </c>
      <c r="I32" s="49"/>
      <c r="J32" s="45">
        <f t="shared" si="0"/>
        <v>14.5</v>
      </c>
      <c r="K32" s="128" t="s">
        <v>542</v>
      </c>
    </row>
    <row r="33" spans="1:11" ht="30">
      <c r="A33" s="9">
        <v>27</v>
      </c>
      <c r="B33" s="15" t="s">
        <v>124</v>
      </c>
      <c r="C33" s="9">
        <v>5</v>
      </c>
      <c r="D33" s="9" t="s">
        <v>125</v>
      </c>
      <c r="E33" s="9" t="s">
        <v>109</v>
      </c>
      <c r="F33" s="51">
        <v>7</v>
      </c>
      <c r="G33" s="11">
        <v>2.5</v>
      </c>
      <c r="H33" s="20">
        <v>4.5</v>
      </c>
      <c r="I33" s="13"/>
      <c r="J33" s="45">
        <f t="shared" si="0"/>
        <v>14</v>
      </c>
      <c r="K33" s="128" t="s">
        <v>542</v>
      </c>
    </row>
    <row r="34" spans="1:11" ht="16.5" customHeight="1">
      <c r="A34" s="9">
        <v>28</v>
      </c>
      <c r="B34" s="15" t="s">
        <v>41</v>
      </c>
      <c r="C34" s="9">
        <v>5</v>
      </c>
      <c r="D34" s="11" t="s">
        <v>42</v>
      </c>
      <c r="E34" s="9" t="s">
        <v>30</v>
      </c>
      <c r="F34" s="50">
        <v>7</v>
      </c>
      <c r="G34" s="11">
        <v>3.5</v>
      </c>
      <c r="H34" s="20">
        <v>3.5</v>
      </c>
      <c r="I34" s="13"/>
      <c r="J34" s="45">
        <f t="shared" si="0"/>
        <v>14</v>
      </c>
      <c r="K34" s="128" t="s">
        <v>542</v>
      </c>
    </row>
    <row r="35" spans="1:11" ht="30">
      <c r="A35" s="9">
        <v>29</v>
      </c>
      <c r="B35" s="15" t="s">
        <v>382</v>
      </c>
      <c r="C35" s="9">
        <v>5</v>
      </c>
      <c r="D35" s="9" t="s">
        <v>70</v>
      </c>
      <c r="E35" s="9" t="s">
        <v>71</v>
      </c>
      <c r="F35" s="47">
        <v>7</v>
      </c>
      <c r="G35" s="11">
        <v>4</v>
      </c>
      <c r="H35" s="20">
        <v>3</v>
      </c>
      <c r="I35" s="13"/>
      <c r="J35" s="45">
        <f t="shared" si="0"/>
        <v>14</v>
      </c>
      <c r="K35" s="128" t="s">
        <v>542</v>
      </c>
    </row>
    <row r="36" spans="1:11" ht="18" customHeight="1">
      <c r="A36" s="9">
        <v>30</v>
      </c>
      <c r="B36" s="15" t="s">
        <v>191</v>
      </c>
      <c r="C36" s="9">
        <v>5</v>
      </c>
      <c r="D36" s="11" t="s">
        <v>155</v>
      </c>
      <c r="E36" s="9" t="s">
        <v>186</v>
      </c>
      <c r="F36" s="50">
        <v>6</v>
      </c>
      <c r="G36" s="11">
        <v>5</v>
      </c>
      <c r="H36" s="20">
        <v>3</v>
      </c>
      <c r="I36" s="13"/>
      <c r="J36" s="45">
        <f t="shared" si="0"/>
        <v>14</v>
      </c>
      <c r="K36" s="128" t="s">
        <v>542</v>
      </c>
    </row>
    <row r="37" spans="1:11">
      <c r="A37" s="9">
        <v>31</v>
      </c>
      <c r="B37" s="15" t="s">
        <v>479</v>
      </c>
      <c r="C37" s="9">
        <v>5</v>
      </c>
      <c r="D37" s="9" t="s">
        <v>477</v>
      </c>
      <c r="E37" s="9" t="s">
        <v>109</v>
      </c>
      <c r="F37" s="50">
        <v>4.5</v>
      </c>
      <c r="G37" s="11">
        <v>5.5</v>
      </c>
      <c r="H37" s="20">
        <v>4</v>
      </c>
      <c r="I37" s="13"/>
      <c r="J37" s="45">
        <f t="shared" si="0"/>
        <v>14</v>
      </c>
      <c r="K37" s="128" t="s">
        <v>542</v>
      </c>
    </row>
    <row r="38" spans="1:11" ht="14.25" customHeight="1">
      <c r="A38" s="9">
        <v>32</v>
      </c>
      <c r="B38" s="10" t="s">
        <v>396</v>
      </c>
      <c r="C38" s="11">
        <v>5</v>
      </c>
      <c r="D38" s="11" t="s">
        <v>394</v>
      </c>
      <c r="E38" s="11" t="s">
        <v>71</v>
      </c>
      <c r="F38" s="47">
        <v>4.5</v>
      </c>
      <c r="G38" s="11">
        <v>4</v>
      </c>
      <c r="H38" s="20">
        <v>5.5</v>
      </c>
      <c r="I38" s="13"/>
      <c r="J38" s="45">
        <f t="shared" si="0"/>
        <v>14</v>
      </c>
      <c r="K38" s="128" t="s">
        <v>542</v>
      </c>
    </row>
    <row r="39" spans="1:11" ht="30">
      <c r="A39" s="9">
        <v>33</v>
      </c>
      <c r="B39" s="15" t="s">
        <v>439</v>
      </c>
      <c r="C39" s="9">
        <v>5</v>
      </c>
      <c r="D39" s="9" t="s">
        <v>438</v>
      </c>
      <c r="E39" s="9" t="s">
        <v>434</v>
      </c>
      <c r="F39" s="47">
        <v>6</v>
      </c>
      <c r="G39" s="11">
        <v>5.5</v>
      </c>
      <c r="H39" s="20">
        <v>2.5</v>
      </c>
      <c r="I39" s="14" t="s">
        <v>522</v>
      </c>
      <c r="J39" s="45">
        <f t="shared" ref="J39:J70" si="1">SUM(F39:H39)</f>
        <v>14</v>
      </c>
      <c r="K39" s="128" t="s">
        <v>542</v>
      </c>
    </row>
    <row r="40" spans="1:11" ht="30">
      <c r="A40" s="9">
        <v>34</v>
      </c>
      <c r="B40" s="15" t="s">
        <v>297</v>
      </c>
      <c r="C40" s="9">
        <v>5</v>
      </c>
      <c r="D40" s="9" t="s">
        <v>515</v>
      </c>
      <c r="E40" s="9" t="s">
        <v>221</v>
      </c>
      <c r="F40" s="51">
        <v>4</v>
      </c>
      <c r="G40" s="11">
        <v>5</v>
      </c>
      <c r="H40" s="20">
        <v>4</v>
      </c>
      <c r="I40" s="13"/>
      <c r="J40" s="45">
        <f t="shared" si="1"/>
        <v>13</v>
      </c>
      <c r="K40" s="128" t="s">
        <v>542</v>
      </c>
    </row>
    <row r="41" spans="1:11" ht="16.5" customHeight="1">
      <c r="A41" s="9">
        <v>35</v>
      </c>
      <c r="B41" s="15" t="s">
        <v>185</v>
      </c>
      <c r="C41" s="9">
        <v>5</v>
      </c>
      <c r="D41" s="11" t="s">
        <v>155</v>
      </c>
      <c r="E41" s="9" t="s">
        <v>186</v>
      </c>
      <c r="F41" s="50">
        <v>5.5</v>
      </c>
      <c r="G41" s="11">
        <v>2</v>
      </c>
      <c r="H41" s="20">
        <v>5.5</v>
      </c>
      <c r="I41" s="13"/>
      <c r="J41" s="45">
        <f t="shared" si="1"/>
        <v>13</v>
      </c>
      <c r="K41" s="128" t="s">
        <v>542</v>
      </c>
    </row>
    <row r="42" spans="1:11">
      <c r="A42" s="9">
        <v>36</v>
      </c>
      <c r="B42" s="15" t="s">
        <v>480</v>
      </c>
      <c r="C42" s="9">
        <v>5</v>
      </c>
      <c r="D42" s="9" t="s">
        <v>477</v>
      </c>
      <c r="E42" s="9" t="s">
        <v>109</v>
      </c>
      <c r="F42" s="50">
        <v>6</v>
      </c>
      <c r="G42" s="11">
        <v>4</v>
      </c>
      <c r="H42" s="20">
        <v>2.5</v>
      </c>
      <c r="I42" s="13"/>
      <c r="J42" s="45">
        <f t="shared" si="1"/>
        <v>12.5</v>
      </c>
      <c r="K42" s="128" t="s">
        <v>542</v>
      </c>
    </row>
    <row r="43" spans="1:11" ht="27" customHeight="1">
      <c r="A43" s="9">
        <v>37</v>
      </c>
      <c r="B43" s="3" t="s">
        <v>536</v>
      </c>
      <c r="C43" s="2">
        <v>5</v>
      </c>
      <c r="D43" s="9" t="s">
        <v>413</v>
      </c>
      <c r="E43" s="3"/>
      <c r="F43" s="126">
        <v>4.5</v>
      </c>
      <c r="G43" s="3">
        <v>2.5</v>
      </c>
      <c r="H43" s="3">
        <v>5.5</v>
      </c>
      <c r="I43" s="3"/>
      <c r="J43" s="45">
        <f t="shared" si="1"/>
        <v>12.5</v>
      </c>
      <c r="K43" s="128" t="s">
        <v>542</v>
      </c>
    </row>
    <row r="44" spans="1:11" ht="15.75" customHeight="1">
      <c r="A44" s="9">
        <v>38</v>
      </c>
      <c r="B44" s="15" t="s">
        <v>455</v>
      </c>
      <c r="C44" s="9">
        <v>5</v>
      </c>
      <c r="D44" s="9" t="s">
        <v>456</v>
      </c>
      <c r="E44" s="9" t="s">
        <v>109</v>
      </c>
      <c r="F44" s="50">
        <v>4</v>
      </c>
      <c r="G44" s="11">
        <v>3</v>
      </c>
      <c r="H44" s="20">
        <v>5</v>
      </c>
      <c r="I44" s="13"/>
      <c r="J44" s="45">
        <f t="shared" si="1"/>
        <v>12</v>
      </c>
      <c r="K44" s="128" t="s">
        <v>542</v>
      </c>
    </row>
    <row r="45" spans="1:11" ht="18.75" customHeight="1">
      <c r="A45" s="9">
        <v>39</v>
      </c>
      <c r="B45" s="15" t="s">
        <v>189</v>
      </c>
      <c r="C45" s="9">
        <v>5</v>
      </c>
      <c r="D45" s="11" t="s">
        <v>155</v>
      </c>
      <c r="E45" s="9" t="s">
        <v>186</v>
      </c>
      <c r="F45" s="50">
        <v>2.5</v>
      </c>
      <c r="G45" s="11">
        <v>3</v>
      </c>
      <c r="H45" s="49">
        <v>6.5</v>
      </c>
      <c r="I45" s="49"/>
      <c r="J45" s="45">
        <f t="shared" si="1"/>
        <v>12</v>
      </c>
      <c r="K45" s="128" t="s">
        <v>542</v>
      </c>
    </row>
    <row r="46" spans="1:11">
      <c r="A46" s="9">
        <v>40</v>
      </c>
      <c r="B46" s="10" t="s">
        <v>355</v>
      </c>
      <c r="C46" s="11">
        <v>5</v>
      </c>
      <c r="D46" s="11" t="s">
        <v>67</v>
      </c>
      <c r="E46" s="11" t="s">
        <v>68</v>
      </c>
      <c r="F46" s="47">
        <v>3.5</v>
      </c>
      <c r="G46" s="11">
        <v>4.5</v>
      </c>
      <c r="H46" s="20">
        <v>3.5</v>
      </c>
      <c r="I46" s="13"/>
      <c r="J46" s="45">
        <f t="shared" si="1"/>
        <v>11.5</v>
      </c>
      <c r="K46" s="128" t="s">
        <v>542</v>
      </c>
    </row>
    <row r="47" spans="1:11" ht="15" customHeight="1">
      <c r="A47" s="9">
        <v>41</v>
      </c>
      <c r="B47" s="15" t="s">
        <v>286</v>
      </c>
      <c r="C47" s="9">
        <v>5</v>
      </c>
      <c r="D47" s="9" t="s">
        <v>285</v>
      </c>
      <c r="E47" s="9" t="s">
        <v>221</v>
      </c>
      <c r="F47" s="47">
        <v>5</v>
      </c>
      <c r="G47" s="11">
        <v>2</v>
      </c>
      <c r="H47" s="20">
        <v>4.5</v>
      </c>
      <c r="I47" s="13"/>
      <c r="J47" s="45">
        <f t="shared" si="1"/>
        <v>11.5</v>
      </c>
      <c r="K47" s="128" t="s">
        <v>542</v>
      </c>
    </row>
    <row r="48" spans="1:11" ht="15" customHeight="1">
      <c r="A48" s="9">
        <v>42</v>
      </c>
      <c r="B48" s="15" t="s">
        <v>238</v>
      </c>
      <c r="C48" s="9">
        <v>5</v>
      </c>
      <c r="D48" s="9" t="s">
        <v>234</v>
      </c>
      <c r="E48" s="9" t="s">
        <v>221</v>
      </c>
      <c r="F48" s="47">
        <v>4</v>
      </c>
      <c r="G48" s="11">
        <v>4.5</v>
      </c>
      <c r="H48" s="20">
        <v>3</v>
      </c>
      <c r="I48" s="13"/>
      <c r="J48" s="45">
        <f t="shared" si="1"/>
        <v>11.5</v>
      </c>
      <c r="K48" s="128" t="s">
        <v>542</v>
      </c>
    </row>
    <row r="49" spans="1:11" ht="20.25" customHeight="1">
      <c r="A49" s="9">
        <v>43</v>
      </c>
      <c r="B49" s="15" t="s">
        <v>171</v>
      </c>
      <c r="C49" s="9">
        <v>5</v>
      </c>
      <c r="D49" s="11" t="s">
        <v>170</v>
      </c>
      <c r="E49" s="11" t="s">
        <v>156</v>
      </c>
      <c r="F49" s="47">
        <v>4</v>
      </c>
      <c r="G49" s="11">
        <v>1.5</v>
      </c>
      <c r="H49" s="20">
        <v>5.5</v>
      </c>
      <c r="I49" s="13"/>
      <c r="J49" s="45">
        <f t="shared" si="1"/>
        <v>11</v>
      </c>
      <c r="K49" s="128" t="s">
        <v>542</v>
      </c>
    </row>
    <row r="50" spans="1:11" ht="15.75" customHeight="1">
      <c r="A50" s="9">
        <v>44</v>
      </c>
      <c r="B50" s="15" t="s">
        <v>192</v>
      </c>
      <c r="C50" s="9">
        <v>5</v>
      </c>
      <c r="D50" s="11" t="s">
        <v>155</v>
      </c>
      <c r="E50" s="9" t="s">
        <v>186</v>
      </c>
      <c r="F50" s="50">
        <v>4.5</v>
      </c>
      <c r="G50" s="11">
        <v>3.5</v>
      </c>
      <c r="H50" s="20">
        <v>3</v>
      </c>
      <c r="I50" s="13"/>
      <c r="J50" s="45">
        <f t="shared" si="1"/>
        <v>11</v>
      </c>
      <c r="K50" s="128" t="s">
        <v>542</v>
      </c>
    </row>
    <row r="51" spans="1:11" ht="18" customHeight="1">
      <c r="A51" s="9">
        <v>45</v>
      </c>
      <c r="B51" s="10" t="s">
        <v>336</v>
      </c>
      <c r="C51" s="11">
        <v>5</v>
      </c>
      <c r="D51" s="11" t="s">
        <v>334</v>
      </c>
      <c r="E51" s="9" t="s">
        <v>221</v>
      </c>
      <c r="F51" s="50">
        <v>3.5</v>
      </c>
      <c r="G51" s="11">
        <v>3</v>
      </c>
      <c r="H51" s="20">
        <v>4.5</v>
      </c>
      <c r="I51" s="13"/>
      <c r="J51" s="45">
        <f t="shared" si="1"/>
        <v>11</v>
      </c>
      <c r="K51" s="128" t="s">
        <v>542</v>
      </c>
    </row>
    <row r="52" spans="1:11" ht="30">
      <c r="A52" s="9">
        <v>46</v>
      </c>
      <c r="B52" s="15" t="s">
        <v>34</v>
      </c>
      <c r="C52" s="9">
        <v>5</v>
      </c>
      <c r="D52" s="9" t="s">
        <v>33</v>
      </c>
      <c r="E52" s="9" t="s">
        <v>30</v>
      </c>
      <c r="F52" s="50">
        <v>4</v>
      </c>
      <c r="G52" s="11">
        <v>3.5</v>
      </c>
      <c r="H52" s="20">
        <v>3</v>
      </c>
      <c r="I52" s="13"/>
      <c r="J52" s="45">
        <f t="shared" si="1"/>
        <v>10.5</v>
      </c>
      <c r="K52" s="128" t="s">
        <v>542</v>
      </c>
    </row>
    <row r="53" spans="1:11" ht="30" customHeight="1">
      <c r="A53" s="9">
        <v>47</v>
      </c>
      <c r="B53" s="10" t="s">
        <v>316</v>
      </c>
      <c r="C53" s="11">
        <v>5</v>
      </c>
      <c r="D53" s="11" t="s">
        <v>313</v>
      </c>
      <c r="E53" s="11" t="s">
        <v>221</v>
      </c>
      <c r="F53" s="47">
        <v>4</v>
      </c>
      <c r="G53" s="11">
        <v>3.5</v>
      </c>
      <c r="H53" s="20">
        <v>3</v>
      </c>
      <c r="I53" s="13"/>
      <c r="J53" s="45">
        <f t="shared" si="1"/>
        <v>10.5</v>
      </c>
      <c r="K53" s="128" t="s">
        <v>542</v>
      </c>
    </row>
    <row r="54" spans="1:11" ht="27" customHeight="1">
      <c r="A54" s="9">
        <v>48</v>
      </c>
      <c r="B54" s="27" t="s">
        <v>534</v>
      </c>
      <c r="C54" s="11">
        <v>5</v>
      </c>
      <c r="D54" s="11" t="s">
        <v>105</v>
      </c>
      <c r="E54" s="9" t="s">
        <v>94</v>
      </c>
      <c r="F54" s="47">
        <v>3</v>
      </c>
      <c r="G54" s="11">
        <v>5</v>
      </c>
      <c r="H54" s="20">
        <v>2.5</v>
      </c>
      <c r="I54" s="13"/>
      <c r="J54" s="45">
        <f t="shared" si="1"/>
        <v>10.5</v>
      </c>
      <c r="K54" s="128" t="s">
        <v>542</v>
      </c>
    </row>
    <row r="55" spans="1:11" ht="28.5" customHeight="1">
      <c r="A55" s="9">
        <v>49</v>
      </c>
      <c r="B55" s="15" t="s">
        <v>237</v>
      </c>
      <c r="C55" s="9">
        <v>5</v>
      </c>
      <c r="D55" s="9" t="s">
        <v>234</v>
      </c>
      <c r="E55" s="9" t="s">
        <v>221</v>
      </c>
      <c r="F55" s="47">
        <v>5</v>
      </c>
      <c r="G55" s="11">
        <v>4.5</v>
      </c>
      <c r="H55" s="20">
        <v>1</v>
      </c>
      <c r="I55" s="13"/>
      <c r="J55" s="45">
        <f t="shared" si="1"/>
        <v>10.5</v>
      </c>
      <c r="K55" s="128" t="s">
        <v>542</v>
      </c>
    </row>
    <row r="56" spans="1:11" ht="15" customHeight="1">
      <c r="A56" s="9">
        <v>50</v>
      </c>
      <c r="B56" s="10" t="s">
        <v>149</v>
      </c>
      <c r="C56" s="11">
        <v>5</v>
      </c>
      <c r="D56" s="11" t="s">
        <v>12</v>
      </c>
      <c r="E56" s="11" t="s">
        <v>13</v>
      </c>
      <c r="F56" s="47">
        <v>3.5</v>
      </c>
      <c r="G56" s="11">
        <v>3.5</v>
      </c>
      <c r="H56" s="20">
        <v>3.5</v>
      </c>
      <c r="I56" s="13"/>
      <c r="J56" s="45">
        <f t="shared" si="1"/>
        <v>10.5</v>
      </c>
      <c r="K56" s="128" t="s">
        <v>542</v>
      </c>
    </row>
    <row r="57" spans="1:11">
      <c r="A57" s="9">
        <v>51</v>
      </c>
      <c r="B57" s="10" t="s">
        <v>395</v>
      </c>
      <c r="C57" s="11">
        <v>5</v>
      </c>
      <c r="D57" s="11" t="s">
        <v>394</v>
      </c>
      <c r="E57" s="11" t="s">
        <v>71</v>
      </c>
      <c r="F57" s="47">
        <v>6</v>
      </c>
      <c r="G57" s="11">
        <v>2</v>
      </c>
      <c r="H57" s="20">
        <v>2</v>
      </c>
      <c r="I57" s="13"/>
      <c r="J57" s="45">
        <f t="shared" si="1"/>
        <v>10</v>
      </c>
      <c r="K57" s="128" t="s">
        <v>542</v>
      </c>
    </row>
    <row r="58" spans="1:11" ht="30">
      <c r="A58" s="9">
        <v>52</v>
      </c>
      <c r="B58" s="15" t="s">
        <v>416</v>
      </c>
      <c r="C58" s="9">
        <v>5</v>
      </c>
      <c r="D58" s="9" t="s">
        <v>413</v>
      </c>
      <c r="E58" s="9" t="s">
        <v>414</v>
      </c>
      <c r="F58" s="51">
        <v>1.5</v>
      </c>
      <c r="G58" s="11">
        <v>3.5</v>
      </c>
      <c r="H58" s="20">
        <v>5</v>
      </c>
      <c r="I58" s="13"/>
      <c r="J58" s="45">
        <f t="shared" si="1"/>
        <v>10</v>
      </c>
      <c r="K58" s="128" t="s">
        <v>542</v>
      </c>
    </row>
    <row r="59" spans="1:11" ht="30">
      <c r="A59" s="9">
        <v>53</v>
      </c>
      <c r="B59" s="15" t="s">
        <v>43</v>
      </c>
      <c r="C59" s="9">
        <v>5</v>
      </c>
      <c r="D59" s="11" t="s">
        <v>42</v>
      </c>
      <c r="E59" s="9" t="s">
        <v>30</v>
      </c>
      <c r="F59" s="50">
        <v>6</v>
      </c>
      <c r="G59" s="11">
        <v>1</v>
      </c>
      <c r="H59" s="20">
        <v>2.5</v>
      </c>
      <c r="I59" s="13"/>
      <c r="J59" s="45">
        <f t="shared" si="1"/>
        <v>9.5</v>
      </c>
      <c r="K59" s="128" t="s">
        <v>542</v>
      </c>
    </row>
    <row r="60" spans="1:11">
      <c r="A60" s="9">
        <v>54</v>
      </c>
      <c r="B60" s="10" t="s">
        <v>393</v>
      </c>
      <c r="C60" s="11">
        <v>5</v>
      </c>
      <c r="D60" s="11" t="s">
        <v>394</v>
      </c>
      <c r="E60" s="11" t="s">
        <v>71</v>
      </c>
      <c r="F60" s="47">
        <v>5.5</v>
      </c>
      <c r="G60" s="11">
        <v>2</v>
      </c>
      <c r="H60" s="20">
        <v>2</v>
      </c>
      <c r="I60" s="13"/>
      <c r="J60" s="45">
        <f t="shared" si="1"/>
        <v>9.5</v>
      </c>
      <c r="K60" s="128" t="s">
        <v>542</v>
      </c>
    </row>
    <row r="61" spans="1:11" ht="30">
      <c r="A61" s="9">
        <v>55</v>
      </c>
      <c r="B61" s="15" t="s">
        <v>417</v>
      </c>
      <c r="C61" s="9">
        <v>5</v>
      </c>
      <c r="D61" s="9" t="s">
        <v>413</v>
      </c>
      <c r="E61" s="9" t="s">
        <v>414</v>
      </c>
      <c r="F61" s="51">
        <v>5</v>
      </c>
      <c r="G61" s="11">
        <v>1</v>
      </c>
      <c r="H61" s="20">
        <v>3.5</v>
      </c>
      <c r="I61" s="13"/>
      <c r="J61" s="45">
        <f t="shared" si="1"/>
        <v>9.5</v>
      </c>
      <c r="K61" s="128" t="s">
        <v>542</v>
      </c>
    </row>
    <row r="62" spans="1:11" ht="14.25" customHeight="1">
      <c r="A62" s="9">
        <v>56</v>
      </c>
      <c r="B62" s="10" t="s">
        <v>338</v>
      </c>
      <c r="C62" s="11">
        <v>5</v>
      </c>
      <c r="D62" s="11" t="s">
        <v>334</v>
      </c>
      <c r="E62" s="9" t="s">
        <v>221</v>
      </c>
      <c r="F62" s="50">
        <v>4</v>
      </c>
      <c r="G62" s="11">
        <v>2.5</v>
      </c>
      <c r="H62" s="20">
        <v>3</v>
      </c>
      <c r="I62" s="13"/>
      <c r="J62" s="45">
        <f t="shared" si="1"/>
        <v>9.5</v>
      </c>
      <c r="K62" s="128" t="s">
        <v>542</v>
      </c>
    </row>
    <row r="63" spans="1:11">
      <c r="A63" s="9">
        <v>57</v>
      </c>
      <c r="B63" s="15" t="s">
        <v>72</v>
      </c>
      <c r="C63" s="9">
        <v>5</v>
      </c>
      <c r="D63" s="9" t="s">
        <v>73</v>
      </c>
      <c r="E63" s="9" t="s">
        <v>74</v>
      </c>
      <c r="F63" s="47">
        <v>6</v>
      </c>
      <c r="G63" s="11">
        <v>1</v>
      </c>
      <c r="H63" s="20">
        <v>2</v>
      </c>
      <c r="I63" s="13"/>
      <c r="J63" s="45">
        <f t="shared" si="1"/>
        <v>9</v>
      </c>
      <c r="K63" s="128" t="s">
        <v>542</v>
      </c>
    </row>
    <row r="64" spans="1:11" ht="30">
      <c r="A64" s="9">
        <v>58</v>
      </c>
      <c r="B64" s="15" t="s">
        <v>195</v>
      </c>
      <c r="C64" s="9">
        <v>5</v>
      </c>
      <c r="D64" s="11" t="s">
        <v>155</v>
      </c>
      <c r="E64" s="9" t="s">
        <v>186</v>
      </c>
      <c r="F64" s="50">
        <v>5</v>
      </c>
      <c r="G64" s="11">
        <v>1</v>
      </c>
      <c r="H64" s="20">
        <v>3</v>
      </c>
      <c r="I64" s="13"/>
      <c r="J64" s="45">
        <f t="shared" si="1"/>
        <v>9</v>
      </c>
      <c r="K64" s="128" t="s">
        <v>542</v>
      </c>
    </row>
    <row r="65" spans="1:11">
      <c r="A65" s="9">
        <v>59</v>
      </c>
      <c r="B65" s="15" t="s">
        <v>268</v>
      </c>
      <c r="C65" s="9">
        <v>5</v>
      </c>
      <c r="D65" s="9" t="s">
        <v>269</v>
      </c>
      <c r="E65" s="9" t="s">
        <v>221</v>
      </c>
      <c r="F65" s="50">
        <v>3</v>
      </c>
      <c r="G65" s="11">
        <v>2</v>
      </c>
      <c r="H65" s="20">
        <v>4</v>
      </c>
      <c r="I65" s="13"/>
      <c r="J65" s="45">
        <f t="shared" si="1"/>
        <v>9</v>
      </c>
      <c r="K65" s="128" t="s">
        <v>542</v>
      </c>
    </row>
    <row r="66" spans="1:11" ht="30">
      <c r="A66" s="9">
        <v>60</v>
      </c>
      <c r="B66" s="15" t="s">
        <v>415</v>
      </c>
      <c r="C66" s="9">
        <v>5</v>
      </c>
      <c r="D66" s="9" t="s">
        <v>413</v>
      </c>
      <c r="E66" s="9" t="s">
        <v>414</v>
      </c>
      <c r="F66" s="51">
        <v>3</v>
      </c>
      <c r="G66" s="11">
        <v>3.5</v>
      </c>
      <c r="H66" s="49">
        <v>2.5</v>
      </c>
      <c r="I66" s="49"/>
      <c r="J66" s="45">
        <f t="shared" si="1"/>
        <v>9</v>
      </c>
      <c r="K66" s="128" t="s">
        <v>542</v>
      </c>
    </row>
    <row r="67" spans="1:11">
      <c r="A67" s="9">
        <v>61</v>
      </c>
      <c r="B67" s="10" t="s">
        <v>354</v>
      </c>
      <c r="C67" s="11">
        <v>5</v>
      </c>
      <c r="D67" s="11" t="s">
        <v>67</v>
      </c>
      <c r="E67" s="11" t="s">
        <v>68</v>
      </c>
      <c r="F67" s="47">
        <v>3.5</v>
      </c>
      <c r="G67" s="11">
        <v>3.5</v>
      </c>
      <c r="H67" s="20">
        <v>1.5</v>
      </c>
      <c r="I67" s="13"/>
      <c r="J67" s="45">
        <f t="shared" si="1"/>
        <v>8.5</v>
      </c>
      <c r="K67" s="49"/>
    </row>
    <row r="68" spans="1:11" ht="16.5" customHeight="1">
      <c r="A68" s="9">
        <v>62</v>
      </c>
      <c r="B68" s="10" t="s">
        <v>337</v>
      </c>
      <c r="C68" s="11">
        <v>5</v>
      </c>
      <c r="D68" s="11" t="s">
        <v>334</v>
      </c>
      <c r="E68" s="9" t="s">
        <v>221</v>
      </c>
      <c r="F68" s="50">
        <v>5.5</v>
      </c>
      <c r="G68" s="11">
        <v>1</v>
      </c>
      <c r="H68" s="20">
        <v>2</v>
      </c>
      <c r="I68" s="13"/>
      <c r="J68" s="45">
        <f t="shared" si="1"/>
        <v>8.5</v>
      </c>
      <c r="K68" s="49"/>
    </row>
    <row r="69" spans="1:11" ht="26.25" customHeight="1">
      <c r="A69" s="9">
        <v>63</v>
      </c>
      <c r="B69" s="15" t="s">
        <v>458</v>
      </c>
      <c r="C69" s="9">
        <v>5</v>
      </c>
      <c r="D69" s="9" t="s">
        <v>456</v>
      </c>
      <c r="E69" s="9" t="s">
        <v>109</v>
      </c>
      <c r="F69" s="50">
        <v>5.5</v>
      </c>
      <c r="G69" s="11">
        <v>2</v>
      </c>
      <c r="H69" s="20">
        <v>1</v>
      </c>
      <c r="I69" s="13"/>
      <c r="J69" s="45">
        <f t="shared" si="1"/>
        <v>8.5</v>
      </c>
      <c r="K69" s="49"/>
    </row>
    <row r="70" spans="1:11" ht="26.25" customHeight="1">
      <c r="A70" s="9">
        <v>64</v>
      </c>
      <c r="B70" s="27" t="s">
        <v>98</v>
      </c>
      <c r="C70" s="11">
        <v>5</v>
      </c>
      <c r="D70" s="11" t="s">
        <v>95</v>
      </c>
      <c r="E70" s="9" t="s">
        <v>94</v>
      </c>
      <c r="F70" s="50">
        <v>4.5</v>
      </c>
      <c r="G70" s="11">
        <v>1</v>
      </c>
      <c r="H70" s="20">
        <v>3</v>
      </c>
      <c r="I70" s="13"/>
      <c r="J70" s="45">
        <f t="shared" si="1"/>
        <v>8.5</v>
      </c>
      <c r="K70" s="49"/>
    </row>
    <row r="71" spans="1:11" ht="30">
      <c r="A71" s="9">
        <v>65</v>
      </c>
      <c r="B71" s="15" t="s">
        <v>300</v>
      </c>
      <c r="C71" s="9">
        <v>5</v>
      </c>
      <c r="D71" s="9" t="s">
        <v>535</v>
      </c>
      <c r="E71" s="9" t="s">
        <v>221</v>
      </c>
      <c r="F71" s="51">
        <v>5.5</v>
      </c>
      <c r="G71" s="11">
        <v>1</v>
      </c>
      <c r="H71" s="20">
        <v>2</v>
      </c>
      <c r="I71" s="13"/>
      <c r="J71" s="45">
        <f t="shared" ref="J71:J102" si="2">SUM(F71:H71)</f>
        <v>8.5</v>
      </c>
      <c r="K71" s="49"/>
    </row>
    <row r="72" spans="1:11">
      <c r="A72" s="9">
        <v>66</v>
      </c>
      <c r="B72" s="10" t="s">
        <v>397</v>
      </c>
      <c r="C72" s="11">
        <v>5</v>
      </c>
      <c r="D72" s="11" t="s">
        <v>394</v>
      </c>
      <c r="E72" s="11" t="s">
        <v>71</v>
      </c>
      <c r="F72" s="47">
        <v>2</v>
      </c>
      <c r="G72" s="11">
        <v>2.5</v>
      </c>
      <c r="H72" s="49">
        <v>4</v>
      </c>
      <c r="I72" s="49"/>
      <c r="J72" s="45">
        <f t="shared" si="2"/>
        <v>8.5</v>
      </c>
      <c r="K72" s="49"/>
    </row>
    <row r="73" spans="1:11" ht="21.75" customHeight="1">
      <c r="A73" s="9">
        <v>67</v>
      </c>
      <c r="B73" s="10" t="s">
        <v>314</v>
      </c>
      <c r="C73" s="11">
        <v>5</v>
      </c>
      <c r="D73" s="11" t="s">
        <v>313</v>
      </c>
      <c r="E73" s="11" t="s">
        <v>221</v>
      </c>
      <c r="F73" s="47">
        <v>4</v>
      </c>
      <c r="G73" s="11">
        <v>2</v>
      </c>
      <c r="H73" s="20">
        <v>2</v>
      </c>
      <c r="I73" s="13"/>
      <c r="J73" s="45">
        <f t="shared" si="2"/>
        <v>8</v>
      </c>
      <c r="K73" s="49"/>
    </row>
    <row r="74" spans="1:11">
      <c r="A74" s="9">
        <v>68</v>
      </c>
      <c r="B74" s="15" t="s">
        <v>478</v>
      </c>
      <c r="C74" s="9">
        <v>5</v>
      </c>
      <c r="D74" s="9" t="s">
        <v>477</v>
      </c>
      <c r="E74" s="9" t="s">
        <v>109</v>
      </c>
      <c r="F74" s="50">
        <v>4</v>
      </c>
      <c r="G74" s="11">
        <v>3</v>
      </c>
      <c r="H74" s="20">
        <v>1</v>
      </c>
      <c r="I74" s="13"/>
      <c r="J74" s="45">
        <f t="shared" si="2"/>
        <v>8</v>
      </c>
      <c r="K74" s="49"/>
    </row>
    <row r="75" spans="1:11">
      <c r="A75" s="9">
        <v>69</v>
      </c>
      <c r="B75" s="15" t="s">
        <v>459</v>
      </c>
      <c r="C75" s="9">
        <v>5</v>
      </c>
      <c r="D75" s="9" t="s">
        <v>456</v>
      </c>
      <c r="E75" s="9" t="s">
        <v>109</v>
      </c>
      <c r="F75" s="50">
        <v>5</v>
      </c>
      <c r="G75" s="11">
        <v>1</v>
      </c>
      <c r="H75" s="20">
        <v>2</v>
      </c>
      <c r="I75" s="13"/>
      <c r="J75" s="45">
        <f t="shared" si="2"/>
        <v>8</v>
      </c>
      <c r="K75" s="49"/>
    </row>
    <row r="76" spans="1:11" ht="14.25" customHeight="1">
      <c r="A76" s="9">
        <v>70</v>
      </c>
      <c r="B76" s="15" t="s">
        <v>233</v>
      </c>
      <c r="C76" s="9">
        <v>5</v>
      </c>
      <c r="D76" s="9" t="s">
        <v>234</v>
      </c>
      <c r="E76" s="9" t="s">
        <v>221</v>
      </c>
      <c r="F76" s="47">
        <v>6</v>
      </c>
      <c r="G76" s="11">
        <v>1</v>
      </c>
      <c r="H76" s="20">
        <v>1</v>
      </c>
      <c r="I76" s="13"/>
      <c r="J76" s="45">
        <f t="shared" si="2"/>
        <v>8</v>
      </c>
      <c r="K76" s="49"/>
    </row>
    <row r="77" spans="1:11" ht="27" customHeight="1">
      <c r="A77" s="9">
        <v>71</v>
      </c>
      <c r="B77" s="10" t="s">
        <v>335</v>
      </c>
      <c r="C77" s="11">
        <v>5</v>
      </c>
      <c r="D77" s="11" t="s">
        <v>334</v>
      </c>
      <c r="E77" s="9" t="s">
        <v>221</v>
      </c>
      <c r="F77" s="50">
        <v>1.5</v>
      </c>
      <c r="G77" s="11">
        <v>1.5</v>
      </c>
      <c r="H77" s="20">
        <v>4.5</v>
      </c>
      <c r="I77" s="13"/>
      <c r="J77" s="45">
        <f t="shared" si="2"/>
        <v>7.5</v>
      </c>
      <c r="K77" s="49"/>
    </row>
    <row r="78" spans="1:11" ht="30">
      <c r="A78" s="9">
        <v>72</v>
      </c>
      <c r="B78" s="15" t="s">
        <v>48</v>
      </c>
      <c r="C78" s="9">
        <v>5</v>
      </c>
      <c r="D78" s="9" t="s">
        <v>517</v>
      </c>
      <c r="E78" s="9" t="s">
        <v>50</v>
      </c>
      <c r="F78" s="50">
        <v>4</v>
      </c>
      <c r="G78" s="11">
        <v>1</v>
      </c>
      <c r="H78" s="20">
        <v>2.5</v>
      </c>
      <c r="I78" s="13"/>
      <c r="J78" s="45">
        <f t="shared" si="2"/>
        <v>7.5</v>
      </c>
      <c r="K78" s="49"/>
    </row>
    <row r="79" spans="1:11" ht="18" customHeight="1">
      <c r="A79" s="9">
        <v>73</v>
      </c>
      <c r="B79" s="15" t="s">
        <v>460</v>
      </c>
      <c r="C79" s="9">
        <v>5</v>
      </c>
      <c r="D79" s="9" t="s">
        <v>456</v>
      </c>
      <c r="E79" s="9" t="s">
        <v>109</v>
      </c>
      <c r="F79" s="50">
        <v>3.5</v>
      </c>
      <c r="G79" s="11">
        <v>1</v>
      </c>
      <c r="H79" s="20">
        <v>3</v>
      </c>
      <c r="I79" s="13"/>
      <c r="J79" s="45">
        <f t="shared" si="2"/>
        <v>7.5</v>
      </c>
      <c r="K79" s="49"/>
    </row>
    <row r="80" spans="1:11" ht="15" customHeight="1">
      <c r="A80" s="9">
        <v>74</v>
      </c>
      <c r="B80" s="10" t="s">
        <v>488</v>
      </c>
      <c r="C80" s="11">
        <v>5</v>
      </c>
      <c r="D80" s="9" t="s">
        <v>405</v>
      </c>
      <c r="E80" s="9" t="s">
        <v>74</v>
      </c>
      <c r="F80" s="50">
        <v>3</v>
      </c>
      <c r="G80" s="11">
        <v>2.5</v>
      </c>
      <c r="H80" s="20">
        <v>2</v>
      </c>
      <c r="I80" s="13"/>
      <c r="J80" s="45">
        <f t="shared" si="2"/>
        <v>7.5</v>
      </c>
      <c r="K80" s="49"/>
    </row>
    <row r="81" spans="1:11" ht="28.5" customHeight="1">
      <c r="A81" s="9">
        <v>75</v>
      </c>
      <c r="B81" s="15" t="s">
        <v>410</v>
      </c>
      <c r="C81" s="9">
        <v>5</v>
      </c>
      <c r="D81" s="9" t="s">
        <v>411</v>
      </c>
      <c r="E81" s="9" t="s">
        <v>74</v>
      </c>
      <c r="F81" s="50">
        <v>4</v>
      </c>
      <c r="G81" s="11">
        <v>1.5</v>
      </c>
      <c r="H81" s="49">
        <v>2</v>
      </c>
      <c r="I81" s="49"/>
      <c r="J81" s="45">
        <f t="shared" si="2"/>
        <v>7.5</v>
      </c>
      <c r="K81" s="49"/>
    </row>
    <row r="82" spans="1:11">
      <c r="A82" s="9">
        <v>76</v>
      </c>
      <c r="B82" s="15" t="s">
        <v>236</v>
      </c>
      <c r="C82" s="9">
        <v>5</v>
      </c>
      <c r="D82" s="9" t="s">
        <v>234</v>
      </c>
      <c r="E82" s="9" t="s">
        <v>221</v>
      </c>
      <c r="F82" s="47">
        <v>4.5</v>
      </c>
      <c r="G82" s="11">
        <v>2</v>
      </c>
      <c r="H82" s="49">
        <v>1</v>
      </c>
      <c r="I82" s="49"/>
      <c r="J82" s="45">
        <f t="shared" si="2"/>
        <v>7.5</v>
      </c>
      <c r="K82" s="49"/>
    </row>
    <row r="83" spans="1:11" ht="18" customHeight="1">
      <c r="A83" s="9">
        <v>77</v>
      </c>
      <c r="B83" s="15" t="s">
        <v>193</v>
      </c>
      <c r="C83" s="9">
        <v>5</v>
      </c>
      <c r="D83" s="11" t="s">
        <v>155</v>
      </c>
      <c r="E83" s="9" t="s">
        <v>186</v>
      </c>
      <c r="F83" s="50">
        <v>5</v>
      </c>
      <c r="G83" s="11">
        <v>1</v>
      </c>
      <c r="H83" s="16">
        <v>1</v>
      </c>
      <c r="I83" s="13"/>
      <c r="J83" s="45">
        <f t="shared" si="2"/>
        <v>7</v>
      </c>
      <c r="K83" s="49"/>
    </row>
    <row r="84" spans="1:11">
      <c r="A84" s="9">
        <v>78</v>
      </c>
      <c r="B84" s="15" t="s">
        <v>270</v>
      </c>
      <c r="C84" s="9">
        <v>5</v>
      </c>
      <c r="D84" s="9" t="s">
        <v>269</v>
      </c>
      <c r="E84" s="9" t="s">
        <v>221</v>
      </c>
      <c r="F84" s="50">
        <v>4</v>
      </c>
      <c r="G84" s="11">
        <v>2</v>
      </c>
      <c r="H84" s="20">
        <v>1</v>
      </c>
      <c r="I84" s="13"/>
      <c r="J84" s="45">
        <f t="shared" si="2"/>
        <v>7</v>
      </c>
      <c r="K84" s="49"/>
    </row>
    <row r="85" spans="1:11" ht="15.75" customHeight="1">
      <c r="A85" s="9">
        <v>79</v>
      </c>
      <c r="B85" s="10" t="s">
        <v>36</v>
      </c>
      <c r="C85" s="9">
        <v>5</v>
      </c>
      <c r="D85" s="9" t="s">
        <v>33</v>
      </c>
      <c r="E85" s="9" t="s">
        <v>30</v>
      </c>
      <c r="F85" s="50">
        <v>4</v>
      </c>
      <c r="G85" s="11">
        <v>1</v>
      </c>
      <c r="H85" s="20">
        <v>2</v>
      </c>
      <c r="I85" s="13"/>
      <c r="J85" s="45">
        <f t="shared" si="2"/>
        <v>7</v>
      </c>
      <c r="K85" s="49"/>
    </row>
    <row r="86" spans="1:11" ht="13.5" customHeight="1">
      <c r="A86" s="9">
        <v>80</v>
      </c>
      <c r="B86" s="98" t="s">
        <v>531</v>
      </c>
      <c r="C86" s="99">
        <v>5</v>
      </c>
      <c r="D86" s="99" t="s">
        <v>532</v>
      </c>
      <c r="E86" s="3"/>
      <c r="F86" s="126">
        <v>2</v>
      </c>
      <c r="G86" s="3">
        <v>3</v>
      </c>
      <c r="H86" s="3">
        <v>2</v>
      </c>
      <c r="I86" s="3"/>
      <c r="J86" s="45">
        <f t="shared" si="2"/>
        <v>7</v>
      </c>
      <c r="K86" s="3"/>
    </row>
    <row r="87" spans="1:11" ht="14.25" customHeight="1">
      <c r="A87" s="9">
        <v>81</v>
      </c>
      <c r="B87" s="10" t="s">
        <v>315</v>
      </c>
      <c r="C87" s="11">
        <v>5</v>
      </c>
      <c r="D87" s="11" t="s">
        <v>313</v>
      </c>
      <c r="E87" s="11" t="s">
        <v>221</v>
      </c>
      <c r="F87" s="47">
        <v>2.5</v>
      </c>
      <c r="G87" s="11">
        <v>2</v>
      </c>
      <c r="H87" s="20">
        <v>2</v>
      </c>
      <c r="I87" s="13"/>
      <c r="J87" s="45">
        <f t="shared" si="2"/>
        <v>6.5</v>
      </c>
      <c r="K87" s="49"/>
    </row>
    <row r="88" spans="1:11" ht="30">
      <c r="A88" s="9">
        <v>82</v>
      </c>
      <c r="B88" s="15" t="s">
        <v>194</v>
      </c>
      <c r="C88" s="9">
        <v>5</v>
      </c>
      <c r="D88" s="11" t="s">
        <v>155</v>
      </c>
      <c r="E88" s="9" t="s">
        <v>186</v>
      </c>
      <c r="F88" s="50">
        <v>3.5</v>
      </c>
      <c r="G88" s="11">
        <v>2</v>
      </c>
      <c r="H88" s="20">
        <v>1</v>
      </c>
      <c r="I88" s="13"/>
      <c r="J88" s="45">
        <f t="shared" si="2"/>
        <v>6.5</v>
      </c>
      <c r="K88" s="49"/>
    </row>
    <row r="89" spans="1:11" ht="30">
      <c r="A89" s="9">
        <v>83</v>
      </c>
      <c r="B89" s="10" t="s">
        <v>32</v>
      </c>
      <c r="C89" s="9">
        <v>5</v>
      </c>
      <c r="D89" s="9" t="s">
        <v>33</v>
      </c>
      <c r="E89" s="9" t="s">
        <v>30</v>
      </c>
      <c r="F89" s="50">
        <v>4</v>
      </c>
      <c r="G89" s="11">
        <v>1.5</v>
      </c>
      <c r="H89" s="20">
        <v>1</v>
      </c>
      <c r="I89" s="13"/>
      <c r="J89" s="45">
        <f t="shared" si="2"/>
        <v>6.5</v>
      </c>
      <c r="K89" s="49"/>
    </row>
    <row r="90" spans="1:11" ht="15" customHeight="1">
      <c r="A90" s="9">
        <v>84</v>
      </c>
      <c r="B90" s="15" t="s">
        <v>476</v>
      </c>
      <c r="C90" s="9">
        <v>5</v>
      </c>
      <c r="D90" s="9" t="s">
        <v>477</v>
      </c>
      <c r="E90" s="9" t="s">
        <v>109</v>
      </c>
      <c r="F90" s="50">
        <v>4.5</v>
      </c>
      <c r="G90" s="11">
        <v>1</v>
      </c>
      <c r="H90" s="20">
        <v>1</v>
      </c>
      <c r="I90" s="13"/>
      <c r="J90" s="45">
        <f t="shared" si="2"/>
        <v>6.5</v>
      </c>
      <c r="K90" s="49"/>
    </row>
    <row r="91" spans="1:11">
      <c r="A91" s="9">
        <v>85</v>
      </c>
      <c r="B91" s="15" t="s">
        <v>77</v>
      </c>
      <c r="C91" s="9">
        <v>5</v>
      </c>
      <c r="D91" s="9" t="s">
        <v>73</v>
      </c>
      <c r="E91" s="9" t="s">
        <v>74</v>
      </c>
      <c r="F91" s="47">
        <v>3</v>
      </c>
      <c r="G91" s="11">
        <v>1</v>
      </c>
      <c r="H91" s="20">
        <v>2.5</v>
      </c>
      <c r="I91" s="13"/>
      <c r="J91" s="45">
        <f t="shared" si="2"/>
        <v>6.5</v>
      </c>
      <c r="K91" s="49"/>
    </row>
    <row r="92" spans="1:11" ht="30">
      <c r="A92" s="9">
        <v>86</v>
      </c>
      <c r="B92" s="15" t="s">
        <v>119</v>
      </c>
      <c r="C92" s="9">
        <v>5</v>
      </c>
      <c r="D92" s="9" t="s">
        <v>120</v>
      </c>
      <c r="E92" s="9" t="s">
        <v>109</v>
      </c>
      <c r="F92" s="51">
        <v>1</v>
      </c>
      <c r="G92" s="11">
        <v>2.5</v>
      </c>
      <c r="H92" s="20">
        <v>3</v>
      </c>
      <c r="I92" s="13"/>
      <c r="J92" s="45">
        <f t="shared" si="2"/>
        <v>6.5</v>
      </c>
      <c r="K92" s="49"/>
    </row>
    <row r="93" spans="1:11" ht="15" customHeight="1">
      <c r="A93" s="9">
        <v>87</v>
      </c>
      <c r="B93" s="15" t="s">
        <v>235</v>
      </c>
      <c r="C93" s="9">
        <v>5</v>
      </c>
      <c r="D93" s="9" t="s">
        <v>234</v>
      </c>
      <c r="E93" s="9" t="s">
        <v>221</v>
      </c>
      <c r="F93" s="47">
        <v>2</v>
      </c>
      <c r="G93" s="11">
        <v>3.5</v>
      </c>
      <c r="H93" s="20">
        <v>1</v>
      </c>
      <c r="I93" s="13"/>
      <c r="J93" s="45">
        <f t="shared" si="2"/>
        <v>6.5</v>
      </c>
      <c r="K93" s="49"/>
    </row>
    <row r="94" spans="1:11" ht="27" customHeight="1">
      <c r="A94" s="9">
        <v>88</v>
      </c>
      <c r="B94" s="15" t="s">
        <v>121</v>
      </c>
      <c r="C94" s="9">
        <v>5</v>
      </c>
      <c r="D94" s="9" t="s">
        <v>120</v>
      </c>
      <c r="E94" s="9" t="s">
        <v>109</v>
      </c>
      <c r="F94" s="51">
        <v>2</v>
      </c>
      <c r="G94" s="11">
        <v>3</v>
      </c>
      <c r="H94" s="20">
        <v>1</v>
      </c>
      <c r="I94" s="13"/>
      <c r="J94" s="45">
        <f t="shared" si="2"/>
        <v>6</v>
      </c>
      <c r="K94" s="49"/>
    </row>
    <row r="95" spans="1:11">
      <c r="A95" s="9">
        <v>89</v>
      </c>
      <c r="B95" s="15" t="s">
        <v>287</v>
      </c>
      <c r="C95" s="9">
        <v>5</v>
      </c>
      <c r="D95" s="9" t="s">
        <v>285</v>
      </c>
      <c r="E95" s="9" t="s">
        <v>221</v>
      </c>
      <c r="F95" s="47">
        <v>1</v>
      </c>
      <c r="G95" s="11">
        <v>2</v>
      </c>
      <c r="H95" s="49">
        <v>3</v>
      </c>
      <c r="I95" s="49"/>
      <c r="J95" s="45">
        <f t="shared" si="2"/>
        <v>6</v>
      </c>
      <c r="K95" s="49"/>
    </row>
    <row r="96" spans="1:11" ht="30">
      <c r="A96" s="9">
        <v>90</v>
      </c>
      <c r="B96" s="15" t="s">
        <v>298</v>
      </c>
      <c r="C96" s="9">
        <v>5</v>
      </c>
      <c r="D96" s="9" t="s">
        <v>515</v>
      </c>
      <c r="E96" s="9" t="s">
        <v>221</v>
      </c>
      <c r="F96" s="51">
        <v>2.5</v>
      </c>
      <c r="G96" s="11">
        <v>1</v>
      </c>
      <c r="H96" s="20">
        <v>2</v>
      </c>
      <c r="I96" s="13"/>
      <c r="J96" s="45">
        <f t="shared" si="2"/>
        <v>5.5</v>
      </c>
      <c r="K96" s="49"/>
    </row>
    <row r="97" spans="1:11">
      <c r="A97" s="9">
        <v>91</v>
      </c>
      <c r="B97" s="10" t="s">
        <v>339</v>
      </c>
      <c r="C97" s="11">
        <v>5</v>
      </c>
      <c r="D97" s="11" t="s">
        <v>334</v>
      </c>
      <c r="E97" s="9" t="s">
        <v>221</v>
      </c>
      <c r="F97" s="50">
        <v>2.5</v>
      </c>
      <c r="G97" s="11">
        <v>2</v>
      </c>
      <c r="H97" s="20">
        <v>1</v>
      </c>
      <c r="I97" s="13"/>
      <c r="J97" s="45">
        <f t="shared" si="2"/>
        <v>5.5</v>
      </c>
      <c r="K97" s="49"/>
    </row>
    <row r="98" spans="1:11">
      <c r="A98" s="9">
        <v>92</v>
      </c>
      <c r="B98" s="15" t="s">
        <v>457</v>
      </c>
      <c r="C98" s="9">
        <v>5</v>
      </c>
      <c r="D98" s="9" t="s">
        <v>456</v>
      </c>
      <c r="E98" s="9" t="s">
        <v>109</v>
      </c>
      <c r="F98" s="50">
        <v>2</v>
      </c>
      <c r="G98" s="11">
        <v>1.5</v>
      </c>
      <c r="H98" s="20">
        <v>2</v>
      </c>
      <c r="I98" s="13"/>
      <c r="J98" s="45">
        <f t="shared" si="2"/>
        <v>5.5</v>
      </c>
      <c r="K98" s="49"/>
    </row>
    <row r="99" spans="1:11">
      <c r="A99" s="9">
        <v>93</v>
      </c>
      <c r="B99" s="10" t="s">
        <v>153</v>
      </c>
      <c r="C99" s="11">
        <v>5</v>
      </c>
      <c r="D99" s="11" t="s">
        <v>22</v>
      </c>
      <c r="E99" s="11" t="s">
        <v>13</v>
      </c>
      <c r="F99" s="47">
        <v>2</v>
      </c>
      <c r="G99" s="11">
        <v>1.5</v>
      </c>
      <c r="H99" s="20">
        <v>2</v>
      </c>
      <c r="I99" s="13"/>
      <c r="J99" s="45">
        <f t="shared" si="2"/>
        <v>5.5</v>
      </c>
      <c r="K99" s="49"/>
    </row>
    <row r="100" spans="1:11">
      <c r="A100" s="9">
        <v>94</v>
      </c>
      <c r="B100" s="15" t="s">
        <v>272</v>
      </c>
      <c r="C100" s="9">
        <v>5</v>
      </c>
      <c r="D100" s="9" t="s">
        <v>269</v>
      </c>
      <c r="E100" s="9" t="s">
        <v>221</v>
      </c>
      <c r="F100" s="50">
        <v>2.5</v>
      </c>
      <c r="G100" s="11">
        <v>2</v>
      </c>
      <c r="H100" s="49">
        <v>1</v>
      </c>
      <c r="I100" s="49"/>
      <c r="J100" s="45">
        <f t="shared" si="2"/>
        <v>5.5</v>
      </c>
      <c r="K100" s="49"/>
    </row>
    <row r="101" spans="1:11" ht="18.75" customHeight="1">
      <c r="A101" s="9">
        <v>95</v>
      </c>
      <c r="B101" s="15" t="s">
        <v>282</v>
      </c>
      <c r="C101" s="9">
        <v>5</v>
      </c>
      <c r="D101" s="9" t="s">
        <v>283</v>
      </c>
      <c r="E101" s="9" t="s">
        <v>221</v>
      </c>
      <c r="F101" s="50">
        <v>3</v>
      </c>
      <c r="G101" s="11">
        <v>1</v>
      </c>
      <c r="H101" s="20">
        <v>1</v>
      </c>
      <c r="I101" s="13"/>
      <c r="J101" s="45">
        <f t="shared" si="2"/>
        <v>5</v>
      </c>
      <c r="K101" s="49"/>
    </row>
    <row r="102" spans="1:11" ht="15.75" customHeight="1">
      <c r="A102" s="9">
        <v>96</v>
      </c>
      <c r="B102" s="15" t="s">
        <v>117</v>
      </c>
      <c r="C102" s="9">
        <v>5</v>
      </c>
      <c r="D102" s="9" t="s">
        <v>118</v>
      </c>
      <c r="E102" s="9" t="s">
        <v>109</v>
      </c>
      <c r="F102" s="51">
        <v>1</v>
      </c>
      <c r="G102" s="11">
        <v>2</v>
      </c>
      <c r="H102" s="20">
        <v>2</v>
      </c>
      <c r="I102" s="13"/>
      <c r="J102" s="45">
        <f t="shared" si="2"/>
        <v>5</v>
      </c>
      <c r="K102" s="49"/>
    </row>
    <row r="103" spans="1:11" ht="14.25" customHeight="1">
      <c r="A103" s="9">
        <v>97</v>
      </c>
      <c r="B103" s="10" t="s">
        <v>333</v>
      </c>
      <c r="C103" s="11">
        <v>5</v>
      </c>
      <c r="D103" s="11" t="s">
        <v>334</v>
      </c>
      <c r="E103" s="9" t="s">
        <v>221</v>
      </c>
      <c r="F103" s="50">
        <v>3</v>
      </c>
      <c r="G103" s="11">
        <v>1</v>
      </c>
      <c r="H103" s="20">
        <v>1</v>
      </c>
      <c r="I103" s="13"/>
      <c r="J103" s="45">
        <f t="shared" ref="J103:J116" si="3">SUM(F103:H103)</f>
        <v>5</v>
      </c>
      <c r="K103" s="49"/>
    </row>
    <row r="104" spans="1:11">
      <c r="A104" s="9">
        <v>98</v>
      </c>
      <c r="B104" s="10" t="s">
        <v>348</v>
      </c>
      <c r="C104" s="9">
        <v>5</v>
      </c>
      <c r="D104" s="9" t="s">
        <v>537</v>
      </c>
      <c r="E104" s="9" t="s">
        <v>221</v>
      </c>
      <c r="F104" s="47">
        <v>2</v>
      </c>
      <c r="G104" s="11">
        <v>1</v>
      </c>
      <c r="H104" s="20">
        <v>2</v>
      </c>
      <c r="I104" s="14" t="s">
        <v>522</v>
      </c>
      <c r="J104" s="45">
        <f t="shared" si="3"/>
        <v>5</v>
      </c>
      <c r="K104" s="49"/>
    </row>
    <row r="105" spans="1:11">
      <c r="A105" s="9">
        <v>99</v>
      </c>
      <c r="B105" s="15" t="s">
        <v>284</v>
      </c>
      <c r="C105" s="9">
        <v>5</v>
      </c>
      <c r="D105" s="9" t="s">
        <v>283</v>
      </c>
      <c r="E105" s="9" t="s">
        <v>221</v>
      </c>
      <c r="F105" s="50">
        <v>2.5</v>
      </c>
      <c r="G105" s="11">
        <v>1.5</v>
      </c>
      <c r="H105" s="20">
        <v>1</v>
      </c>
      <c r="I105" s="13"/>
      <c r="J105" s="45">
        <f t="shared" si="3"/>
        <v>5</v>
      </c>
      <c r="K105" s="49"/>
    </row>
    <row r="106" spans="1:11" ht="15.75" customHeight="1">
      <c r="A106" s="9">
        <v>100</v>
      </c>
      <c r="B106" s="15" t="s">
        <v>35</v>
      </c>
      <c r="C106" s="9">
        <v>5</v>
      </c>
      <c r="D106" s="9" t="s">
        <v>33</v>
      </c>
      <c r="E106" s="9" t="s">
        <v>30</v>
      </c>
      <c r="F106" s="50">
        <v>3</v>
      </c>
      <c r="G106" s="11">
        <v>1</v>
      </c>
      <c r="H106" s="20">
        <v>1</v>
      </c>
      <c r="I106" s="13"/>
      <c r="J106" s="45">
        <f t="shared" si="3"/>
        <v>5</v>
      </c>
      <c r="K106" s="49"/>
    </row>
    <row r="107" spans="1:11">
      <c r="A107" s="9">
        <v>101</v>
      </c>
      <c r="B107" s="15" t="s">
        <v>271</v>
      </c>
      <c r="C107" s="9">
        <v>5</v>
      </c>
      <c r="D107" s="9" t="s">
        <v>269</v>
      </c>
      <c r="E107" s="9" t="s">
        <v>221</v>
      </c>
      <c r="F107" s="50">
        <v>2.5</v>
      </c>
      <c r="G107" s="11">
        <v>1</v>
      </c>
      <c r="H107" s="49">
        <v>1.5</v>
      </c>
      <c r="I107" s="49"/>
      <c r="J107" s="45">
        <f t="shared" si="3"/>
        <v>5</v>
      </c>
      <c r="K107" s="49"/>
    </row>
    <row r="108" spans="1:11" ht="30">
      <c r="A108" s="9">
        <v>102</v>
      </c>
      <c r="B108" s="15" t="s">
        <v>122</v>
      </c>
      <c r="C108" s="9">
        <v>5</v>
      </c>
      <c r="D108" s="9" t="s">
        <v>123</v>
      </c>
      <c r="E108" s="9" t="s">
        <v>109</v>
      </c>
      <c r="F108" s="51">
        <v>1.5</v>
      </c>
      <c r="G108" s="11">
        <v>2</v>
      </c>
      <c r="H108" s="20">
        <v>1</v>
      </c>
      <c r="I108" s="13"/>
      <c r="J108" s="45">
        <f t="shared" si="3"/>
        <v>4.5</v>
      </c>
      <c r="K108" s="49"/>
    </row>
    <row r="109" spans="1:11" ht="17.25" customHeight="1">
      <c r="A109" s="9">
        <v>103</v>
      </c>
      <c r="B109" s="15" t="s">
        <v>299</v>
      </c>
      <c r="C109" s="9">
        <v>5</v>
      </c>
      <c r="D109" s="9" t="s">
        <v>515</v>
      </c>
      <c r="E109" s="9" t="s">
        <v>221</v>
      </c>
      <c r="F109" s="51">
        <v>2.5</v>
      </c>
      <c r="G109" s="11">
        <v>1</v>
      </c>
      <c r="H109" s="20">
        <v>1</v>
      </c>
      <c r="I109" s="13"/>
      <c r="J109" s="45">
        <f t="shared" si="3"/>
        <v>4.5</v>
      </c>
      <c r="K109" s="49"/>
    </row>
    <row r="110" spans="1:11" ht="26.25" customHeight="1">
      <c r="A110" s="9">
        <v>104</v>
      </c>
      <c r="B110" s="15" t="s">
        <v>51</v>
      </c>
      <c r="C110" s="9">
        <v>5</v>
      </c>
      <c r="D110" s="9" t="s">
        <v>516</v>
      </c>
      <c r="E110" s="9" t="s">
        <v>50</v>
      </c>
      <c r="F110" s="50">
        <v>2.5</v>
      </c>
      <c r="G110" s="11">
        <v>1</v>
      </c>
      <c r="H110" s="20">
        <v>1</v>
      </c>
      <c r="I110" s="13"/>
      <c r="J110" s="45">
        <f t="shared" si="3"/>
        <v>4.5</v>
      </c>
      <c r="K110" s="49"/>
    </row>
    <row r="111" spans="1:11">
      <c r="A111" s="9">
        <v>105</v>
      </c>
      <c r="B111" s="15" t="s">
        <v>264</v>
      </c>
      <c r="C111" s="9">
        <v>5</v>
      </c>
      <c r="D111" s="9" t="s">
        <v>265</v>
      </c>
      <c r="E111" s="9" t="s">
        <v>221</v>
      </c>
      <c r="F111" s="47">
        <v>1</v>
      </c>
      <c r="G111" s="11">
        <v>2</v>
      </c>
      <c r="H111" s="20">
        <v>1</v>
      </c>
      <c r="I111" s="13"/>
      <c r="J111" s="45">
        <f t="shared" si="3"/>
        <v>4</v>
      </c>
      <c r="K111" s="49"/>
    </row>
    <row r="112" spans="1:11">
      <c r="A112" s="9">
        <v>106</v>
      </c>
      <c r="B112" s="15" t="s">
        <v>248</v>
      </c>
      <c r="C112" s="9">
        <v>5</v>
      </c>
      <c r="D112" s="9" t="s">
        <v>249</v>
      </c>
      <c r="E112" s="9" t="s">
        <v>221</v>
      </c>
      <c r="F112" s="47">
        <v>2</v>
      </c>
      <c r="G112" s="11">
        <v>1</v>
      </c>
      <c r="H112" s="20">
        <v>1</v>
      </c>
      <c r="I112" s="13"/>
      <c r="J112" s="45">
        <f t="shared" si="3"/>
        <v>4</v>
      </c>
      <c r="K112" s="49"/>
    </row>
    <row r="113" spans="1:11" ht="30">
      <c r="A113" s="9">
        <v>107</v>
      </c>
      <c r="B113" s="15" t="s">
        <v>255</v>
      </c>
      <c r="C113" s="9">
        <v>5</v>
      </c>
      <c r="D113" s="9" t="s">
        <v>256</v>
      </c>
      <c r="E113" s="9" t="s">
        <v>221</v>
      </c>
      <c r="F113" s="50">
        <v>2</v>
      </c>
      <c r="G113" s="11">
        <v>1</v>
      </c>
      <c r="H113" s="49">
        <v>1</v>
      </c>
      <c r="I113" s="49"/>
      <c r="J113" s="45">
        <f t="shared" si="3"/>
        <v>4</v>
      </c>
      <c r="K113" s="49"/>
    </row>
    <row r="114" spans="1:11" ht="19.5" customHeight="1">
      <c r="A114" s="9">
        <v>108</v>
      </c>
      <c r="B114" s="15" t="s">
        <v>301</v>
      </c>
      <c r="C114" s="9">
        <v>5</v>
      </c>
      <c r="D114" s="9" t="s">
        <v>533</v>
      </c>
      <c r="E114" s="9" t="s">
        <v>221</v>
      </c>
      <c r="F114" s="51">
        <v>1.5</v>
      </c>
      <c r="G114" s="11">
        <v>1</v>
      </c>
      <c r="H114" s="20">
        <v>1</v>
      </c>
      <c r="I114" s="13"/>
      <c r="J114" s="45">
        <f t="shared" si="3"/>
        <v>3.5</v>
      </c>
      <c r="K114" s="49"/>
    </row>
    <row r="115" spans="1:11" ht="20.25" customHeight="1">
      <c r="A115" s="9">
        <v>109</v>
      </c>
      <c r="B115" s="15" t="s">
        <v>257</v>
      </c>
      <c r="C115" s="9">
        <v>5</v>
      </c>
      <c r="D115" s="9" t="s">
        <v>256</v>
      </c>
      <c r="E115" s="9" t="s">
        <v>221</v>
      </c>
      <c r="F115" s="50">
        <v>1</v>
      </c>
      <c r="G115" s="11">
        <v>1</v>
      </c>
      <c r="H115" s="20">
        <v>1</v>
      </c>
      <c r="I115" s="13"/>
      <c r="J115" s="45">
        <f t="shared" si="3"/>
        <v>3</v>
      </c>
      <c r="K115" s="49"/>
    </row>
    <row r="116" spans="1:11" ht="15" customHeight="1">
      <c r="A116" s="9">
        <v>110</v>
      </c>
      <c r="B116" s="15" t="s">
        <v>273</v>
      </c>
      <c r="C116" s="9">
        <v>5</v>
      </c>
      <c r="D116" s="9" t="s">
        <v>269</v>
      </c>
      <c r="E116" s="9" t="s">
        <v>221</v>
      </c>
      <c r="F116" s="50">
        <v>1</v>
      </c>
      <c r="G116" s="11">
        <v>1</v>
      </c>
      <c r="H116" s="49">
        <v>1</v>
      </c>
      <c r="I116" s="49"/>
      <c r="J116" s="45">
        <f t="shared" si="3"/>
        <v>3</v>
      </c>
      <c r="K116" s="49"/>
    </row>
    <row r="118" spans="1:11" ht="15.75">
      <c r="G118" s="113" t="s">
        <v>529</v>
      </c>
      <c r="H118" s="114"/>
      <c r="I118" s="112"/>
      <c r="J118" s="115"/>
      <c r="K118" s="119"/>
    </row>
    <row r="119" spans="1:11" ht="15.75">
      <c r="G119" s="117" t="s">
        <v>530</v>
      </c>
      <c r="H119" s="114"/>
      <c r="I119" s="112"/>
      <c r="J119" s="115"/>
      <c r="K119" s="119"/>
    </row>
  </sheetData>
  <sortState ref="B7:L144">
    <sortCondition descending="1" ref="J7:J144"/>
  </sortState>
  <mergeCells count="5">
    <mergeCell ref="A1:J1"/>
    <mergeCell ref="A2:J2"/>
    <mergeCell ref="A3:J3"/>
    <mergeCell ref="A4:J4"/>
    <mergeCell ref="A5:J5"/>
  </mergeCells>
  <pageMargins left="0.7" right="0.7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41"/>
  <sheetViews>
    <sheetView workbookViewId="0">
      <selection activeCell="F6" sqref="F1:F1048576"/>
    </sheetView>
  </sheetViews>
  <sheetFormatPr defaultRowHeight="15"/>
  <cols>
    <col min="1" max="1" width="4.85546875" customWidth="1"/>
    <col min="2" max="2" width="22.5703125" customWidth="1"/>
    <col min="3" max="3" width="6.42578125" customWidth="1"/>
    <col min="4" max="4" width="26.7109375" customWidth="1"/>
    <col min="5" max="5" width="10.5703125" customWidth="1"/>
    <col min="6" max="6" width="5.42578125" style="148" bestFit="1" customWidth="1"/>
    <col min="7" max="7" width="6" style="148" bestFit="1" customWidth="1"/>
    <col min="8" max="8" width="6.5703125" style="148" bestFit="1" customWidth="1"/>
    <col min="9" max="9" width="7.85546875" bestFit="1" customWidth="1"/>
    <col min="10" max="10" width="7.5703125" customWidth="1"/>
    <col min="11" max="11" width="12.85546875" customWidth="1"/>
  </cols>
  <sheetData>
    <row r="1" spans="1:11" ht="15.75">
      <c r="A1" s="276" t="s">
        <v>494</v>
      </c>
      <c r="B1" s="276"/>
      <c r="C1" s="276"/>
      <c r="D1" s="276"/>
      <c r="E1" s="276"/>
      <c r="F1" s="276"/>
      <c r="G1" s="276"/>
      <c r="H1" s="276"/>
      <c r="I1" s="276"/>
      <c r="J1" s="276"/>
    </row>
    <row r="2" spans="1:11" ht="15.75">
      <c r="A2" s="276" t="s">
        <v>505</v>
      </c>
      <c r="B2" s="276"/>
      <c r="C2" s="276"/>
      <c r="D2" s="276"/>
      <c r="E2" s="276"/>
      <c r="F2" s="276"/>
      <c r="G2" s="276"/>
      <c r="H2" s="276"/>
      <c r="I2" s="276"/>
      <c r="J2" s="276"/>
    </row>
    <row r="3" spans="1:11">
      <c r="A3" s="277" t="s">
        <v>506</v>
      </c>
      <c r="B3" s="277"/>
      <c r="C3" s="277"/>
      <c r="D3" s="277"/>
      <c r="E3" s="277"/>
      <c r="F3" s="277"/>
      <c r="G3" s="277"/>
      <c r="H3" s="277"/>
      <c r="I3" s="277"/>
      <c r="J3" s="277"/>
    </row>
    <row r="4" spans="1:11" ht="20.25" customHeight="1">
      <c r="A4" s="278" t="s">
        <v>495</v>
      </c>
      <c r="B4" s="278"/>
      <c r="C4" s="278"/>
      <c r="D4" s="278"/>
      <c r="E4" s="278"/>
      <c r="F4" s="278"/>
      <c r="G4" s="278"/>
      <c r="H4" s="278"/>
      <c r="I4" s="278"/>
      <c r="J4" s="278"/>
    </row>
    <row r="5" spans="1:11" ht="21" thickBot="1">
      <c r="A5" s="278" t="s">
        <v>507</v>
      </c>
      <c r="B5" s="278"/>
      <c r="C5" s="278"/>
      <c r="D5" s="278"/>
      <c r="E5" s="278"/>
      <c r="F5" s="278"/>
      <c r="G5" s="278"/>
      <c r="H5" s="278"/>
      <c r="I5" s="278"/>
      <c r="J5" s="278"/>
    </row>
    <row r="6" spans="1:11" ht="29.25" thickBot="1">
      <c r="A6" s="70" t="s">
        <v>0</v>
      </c>
      <c r="B6" s="71" t="s">
        <v>1</v>
      </c>
      <c r="C6" s="59" t="s">
        <v>2</v>
      </c>
      <c r="D6" s="72" t="s">
        <v>3</v>
      </c>
      <c r="E6" s="72" t="s">
        <v>4</v>
      </c>
      <c r="F6" s="129" t="s">
        <v>497</v>
      </c>
      <c r="G6" s="129" t="s">
        <v>498</v>
      </c>
      <c r="H6" s="129" t="s">
        <v>499</v>
      </c>
      <c r="I6" s="129" t="s">
        <v>500</v>
      </c>
      <c r="J6" s="129" t="s">
        <v>501</v>
      </c>
      <c r="K6" s="74" t="s">
        <v>503</v>
      </c>
    </row>
    <row r="7" spans="1:11" ht="30">
      <c r="A7" s="41">
        <v>1</v>
      </c>
      <c r="B7" s="130" t="s">
        <v>207</v>
      </c>
      <c r="C7" s="41">
        <v>6</v>
      </c>
      <c r="D7" s="42" t="s">
        <v>155</v>
      </c>
      <c r="E7" s="41" t="s">
        <v>186</v>
      </c>
      <c r="F7" s="131">
        <v>7</v>
      </c>
      <c r="G7" s="132">
        <v>7</v>
      </c>
      <c r="H7" s="133">
        <v>7</v>
      </c>
      <c r="I7" s="44"/>
      <c r="J7" s="45">
        <f t="shared" ref="J7:J70" si="0">SUM(F7:H7)</f>
        <v>21</v>
      </c>
      <c r="K7" s="80" t="s">
        <v>544</v>
      </c>
    </row>
    <row r="8" spans="1:11">
      <c r="A8" s="9">
        <v>2</v>
      </c>
      <c r="B8" s="27" t="s">
        <v>14</v>
      </c>
      <c r="C8" s="11">
        <v>6</v>
      </c>
      <c r="D8" s="11" t="s">
        <v>12</v>
      </c>
      <c r="E8" s="11" t="s">
        <v>13</v>
      </c>
      <c r="F8" s="134">
        <v>7</v>
      </c>
      <c r="G8" s="135">
        <v>6.5</v>
      </c>
      <c r="H8" s="136">
        <v>7</v>
      </c>
      <c r="I8" s="13"/>
      <c r="J8" s="45">
        <f t="shared" si="0"/>
        <v>20.5</v>
      </c>
      <c r="K8" s="80" t="s">
        <v>545</v>
      </c>
    </row>
    <row r="9" spans="1:11">
      <c r="A9" s="41">
        <v>3</v>
      </c>
      <c r="B9" s="27" t="s">
        <v>360</v>
      </c>
      <c r="C9" s="11">
        <v>6</v>
      </c>
      <c r="D9" s="11" t="s">
        <v>67</v>
      </c>
      <c r="E9" s="11" t="s">
        <v>68</v>
      </c>
      <c r="F9" s="134">
        <v>6</v>
      </c>
      <c r="G9" s="135">
        <v>7</v>
      </c>
      <c r="H9" s="136">
        <v>7</v>
      </c>
      <c r="I9" s="14" t="s">
        <v>522</v>
      </c>
      <c r="J9" s="45">
        <f t="shared" si="0"/>
        <v>20</v>
      </c>
      <c r="K9" s="80" t="s">
        <v>546</v>
      </c>
    </row>
    <row r="10" spans="1:11" ht="14.25" customHeight="1">
      <c r="A10" s="9">
        <v>4</v>
      </c>
      <c r="B10" s="28" t="s">
        <v>385</v>
      </c>
      <c r="C10" s="9">
        <v>6</v>
      </c>
      <c r="D10" s="9" t="s">
        <v>70</v>
      </c>
      <c r="E10" s="9" t="s">
        <v>71</v>
      </c>
      <c r="F10" s="137">
        <v>6</v>
      </c>
      <c r="G10" s="135">
        <v>7</v>
      </c>
      <c r="H10" s="136">
        <v>7</v>
      </c>
      <c r="I10" s="13"/>
      <c r="J10" s="45">
        <f t="shared" si="0"/>
        <v>20</v>
      </c>
      <c r="K10" s="80" t="s">
        <v>546</v>
      </c>
    </row>
    <row r="11" spans="1:11">
      <c r="A11" s="41">
        <v>5</v>
      </c>
      <c r="B11" s="27" t="s">
        <v>367</v>
      </c>
      <c r="C11" s="11">
        <v>6</v>
      </c>
      <c r="D11" s="11" t="s">
        <v>67</v>
      </c>
      <c r="E11" s="11" t="s">
        <v>68</v>
      </c>
      <c r="F11" s="137">
        <v>7</v>
      </c>
      <c r="G11" s="135">
        <v>6</v>
      </c>
      <c r="H11" s="136">
        <v>7</v>
      </c>
      <c r="I11" s="13"/>
      <c r="J11" s="45">
        <f t="shared" si="0"/>
        <v>20</v>
      </c>
      <c r="K11" s="80" t="s">
        <v>546</v>
      </c>
    </row>
    <row r="12" spans="1:11" ht="30">
      <c r="A12" s="9">
        <v>6</v>
      </c>
      <c r="B12" s="28" t="s">
        <v>429</v>
      </c>
      <c r="C12" s="9">
        <v>6</v>
      </c>
      <c r="D12" s="9" t="s">
        <v>428</v>
      </c>
      <c r="E12" s="9" t="s">
        <v>414</v>
      </c>
      <c r="F12" s="134">
        <v>7</v>
      </c>
      <c r="G12" s="135">
        <v>7</v>
      </c>
      <c r="H12" s="136">
        <v>5.5</v>
      </c>
      <c r="I12" s="13"/>
      <c r="J12" s="45">
        <f t="shared" si="0"/>
        <v>19.5</v>
      </c>
      <c r="K12" s="55" t="s">
        <v>547</v>
      </c>
    </row>
    <row r="13" spans="1:11" ht="13.5" customHeight="1">
      <c r="A13" s="41">
        <v>7</v>
      </c>
      <c r="B13" s="28" t="s">
        <v>384</v>
      </c>
      <c r="C13" s="9">
        <v>6</v>
      </c>
      <c r="D13" s="9" t="s">
        <v>70</v>
      </c>
      <c r="E13" s="9" t="s">
        <v>71</v>
      </c>
      <c r="F13" s="137">
        <v>5</v>
      </c>
      <c r="G13" s="135">
        <v>7</v>
      </c>
      <c r="H13" s="136">
        <v>7</v>
      </c>
      <c r="I13" s="13"/>
      <c r="J13" s="45">
        <f t="shared" si="0"/>
        <v>19</v>
      </c>
      <c r="K13" s="55" t="s">
        <v>548</v>
      </c>
    </row>
    <row r="14" spans="1:11" ht="30">
      <c r="A14" s="9">
        <v>8</v>
      </c>
      <c r="B14" s="28" t="s">
        <v>199</v>
      </c>
      <c r="C14" s="9">
        <v>6</v>
      </c>
      <c r="D14" s="11" t="s">
        <v>155</v>
      </c>
      <c r="E14" s="9" t="s">
        <v>186</v>
      </c>
      <c r="F14" s="134">
        <v>5</v>
      </c>
      <c r="G14" s="135">
        <v>7</v>
      </c>
      <c r="H14" s="136">
        <v>7</v>
      </c>
      <c r="I14" s="13"/>
      <c r="J14" s="45">
        <f t="shared" si="0"/>
        <v>19</v>
      </c>
      <c r="K14" s="55" t="s">
        <v>548</v>
      </c>
    </row>
    <row r="15" spans="1:11" ht="30">
      <c r="A15" s="41">
        <v>9</v>
      </c>
      <c r="B15" s="28" t="s">
        <v>154</v>
      </c>
      <c r="C15" s="9">
        <v>6</v>
      </c>
      <c r="D15" s="11" t="s">
        <v>155</v>
      </c>
      <c r="E15" s="9" t="s">
        <v>156</v>
      </c>
      <c r="F15" s="137">
        <v>5</v>
      </c>
      <c r="G15" s="135">
        <v>7</v>
      </c>
      <c r="H15" s="136">
        <v>7</v>
      </c>
      <c r="I15" s="13"/>
      <c r="J15" s="45">
        <f t="shared" si="0"/>
        <v>19</v>
      </c>
      <c r="K15" s="55" t="s">
        <v>548</v>
      </c>
    </row>
    <row r="16" spans="1:11" ht="15" customHeight="1">
      <c r="A16" s="9">
        <v>10</v>
      </c>
      <c r="B16" s="28" t="s">
        <v>427</v>
      </c>
      <c r="C16" s="9">
        <v>6</v>
      </c>
      <c r="D16" s="9" t="s">
        <v>428</v>
      </c>
      <c r="E16" s="9" t="s">
        <v>414</v>
      </c>
      <c r="F16" s="138">
        <v>5</v>
      </c>
      <c r="G16" s="135">
        <v>7</v>
      </c>
      <c r="H16" s="136">
        <v>7</v>
      </c>
      <c r="I16" s="13"/>
      <c r="J16" s="45">
        <f t="shared" si="0"/>
        <v>19</v>
      </c>
      <c r="K16" s="55" t="s">
        <v>548</v>
      </c>
    </row>
    <row r="17" spans="1:11" ht="14.25" customHeight="1">
      <c r="A17" s="41">
        <v>11</v>
      </c>
      <c r="B17" s="27" t="s">
        <v>357</v>
      </c>
      <c r="C17" s="11">
        <v>6</v>
      </c>
      <c r="D17" s="11" t="s">
        <v>67</v>
      </c>
      <c r="E17" s="11" t="s">
        <v>68</v>
      </c>
      <c r="F17" s="137">
        <v>7</v>
      </c>
      <c r="G17" s="135">
        <v>6</v>
      </c>
      <c r="H17" s="136">
        <v>5</v>
      </c>
      <c r="I17" s="13"/>
      <c r="J17" s="45">
        <f t="shared" si="0"/>
        <v>18</v>
      </c>
      <c r="K17" s="55" t="s">
        <v>548</v>
      </c>
    </row>
    <row r="18" spans="1:11" ht="30">
      <c r="A18" s="9">
        <v>12</v>
      </c>
      <c r="B18" s="28" t="s">
        <v>386</v>
      </c>
      <c r="C18" s="9">
        <v>6</v>
      </c>
      <c r="D18" s="9" t="s">
        <v>70</v>
      </c>
      <c r="E18" s="9" t="s">
        <v>71</v>
      </c>
      <c r="F18" s="134">
        <v>5</v>
      </c>
      <c r="G18" s="135">
        <v>6</v>
      </c>
      <c r="H18" s="136">
        <v>7</v>
      </c>
      <c r="I18" s="13"/>
      <c r="J18" s="45">
        <f t="shared" si="0"/>
        <v>18</v>
      </c>
      <c r="K18" s="55" t="s">
        <v>548</v>
      </c>
    </row>
    <row r="19" spans="1:11" ht="30">
      <c r="A19" s="41">
        <v>13</v>
      </c>
      <c r="B19" s="28" t="s">
        <v>387</v>
      </c>
      <c r="C19" s="9">
        <v>6</v>
      </c>
      <c r="D19" s="9" t="s">
        <v>70</v>
      </c>
      <c r="E19" s="9" t="s">
        <v>71</v>
      </c>
      <c r="F19" s="134">
        <v>5</v>
      </c>
      <c r="G19" s="135">
        <v>6</v>
      </c>
      <c r="H19" s="139">
        <v>7</v>
      </c>
      <c r="I19" s="55"/>
      <c r="J19" s="45">
        <f t="shared" si="0"/>
        <v>18</v>
      </c>
      <c r="K19" s="55" t="s">
        <v>548</v>
      </c>
    </row>
    <row r="20" spans="1:11" ht="27.75" customHeight="1">
      <c r="A20" s="9">
        <v>14</v>
      </c>
      <c r="B20" s="28" t="s">
        <v>430</v>
      </c>
      <c r="C20" s="9">
        <v>6</v>
      </c>
      <c r="D20" s="9" t="s">
        <v>428</v>
      </c>
      <c r="E20" s="9" t="s">
        <v>414</v>
      </c>
      <c r="F20" s="134">
        <v>7</v>
      </c>
      <c r="G20" s="135">
        <v>5</v>
      </c>
      <c r="H20" s="139">
        <v>6</v>
      </c>
      <c r="I20" s="55"/>
      <c r="J20" s="45">
        <f t="shared" si="0"/>
        <v>18</v>
      </c>
      <c r="K20" s="55" t="s">
        <v>548</v>
      </c>
    </row>
    <row r="21" spans="1:11" ht="27" customHeight="1">
      <c r="A21" s="41">
        <v>15</v>
      </c>
      <c r="B21" s="27" t="s">
        <v>173</v>
      </c>
      <c r="C21" s="11">
        <v>6</v>
      </c>
      <c r="D21" s="11" t="s">
        <v>170</v>
      </c>
      <c r="E21" s="11" t="s">
        <v>156</v>
      </c>
      <c r="F21" s="137">
        <v>7</v>
      </c>
      <c r="G21" s="135">
        <v>3.5</v>
      </c>
      <c r="H21" s="136">
        <v>7</v>
      </c>
      <c r="I21" s="14" t="s">
        <v>522</v>
      </c>
      <c r="J21" s="45">
        <f t="shared" si="0"/>
        <v>17.5</v>
      </c>
      <c r="K21" s="55" t="s">
        <v>548</v>
      </c>
    </row>
    <row r="22" spans="1:11" ht="25.5" customHeight="1">
      <c r="A22" s="9">
        <v>16</v>
      </c>
      <c r="B22" s="27" t="s">
        <v>358</v>
      </c>
      <c r="C22" s="11">
        <v>6</v>
      </c>
      <c r="D22" s="11" t="s">
        <v>67</v>
      </c>
      <c r="E22" s="11" t="s">
        <v>68</v>
      </c>
      <c r="F22" s="137">
        <v>7</v>
      </c>
      <c r="G22" s="135">
        <v>6</v>
      </c>
      <c r="H22" s="136">
        <v>4.5</v>
      </c>
      <c r="I22" s="13"/>
      <c r="J22" s="45">
        <f t="shared" si="0"/>
        <v>17.5</v>
      </c>
      <c r="K22" s="55" t="s">
        <v>548</v>
      </c>
    </row>
    <row r="23" spans="1:11" ht="30">
      <c r="A23" s="41">
        <v>17</v>
      </c>
      <c r="B23" s="28" t="s">
        <v>441</v>
      </c>
      <c r="C23" s="9">
        <v>6</v>
      </c>
      <c r="D23" s="9" t="s">
        <v>438</v>
      </c>
      <c r="E23" s="9" t="s">
        <v>434</v>
      </c>
      <c r="F23" s="134">
        <v>6</v>
      </c>
      <c r="G23" s="135">
        <v>7</v>
      </c>
      <c r="H23" s="136">
        <v>4</v>
      </c>
      <c r="I23" s="13"/>
      <c r="J23" s="45">
        <f t="shared" si="0"/>
        <v>17</v>
      </c>
      <c r="K23" s="55" t="s">
        <v>548</v>
      </c>
    </row>
    <row r="24" spans="1:11">
      <c r="A24" s="9">
        <v>18</v>
      </c>
      <c r="B24" s="27" t="s">
        <v>398</v>
      </c>
      <c r="C24" s="11">
        <v>6</v>
      </c>
      <c r="D24" s="11" t="s">
        <v>394</v>
      </c>
      <c r="E24" s="11" t="s">
        <v>71</v>
      </c>
      <c r="F24" s="134">
        <v>5</v>
      </c>
      <c r="G24" s="135">
        <v>7</v>
      </c>
      <c r="H24" s="136">
        <v>5</v>
      </c>
      <c r="I24" s="13"/>
      <c r="J24" s="45">
        <f t="shared" si="0"/>
        <v>17</v>
      </c>
      <c r="K24" s="55" t="s">
        <v>548</v>
      </c>
    </row>
    <row r="25" spans="1:11" ht="30">
      <c r="A25" s="41">
        <v>19</v>
      </c>
      <c r="B25" s="28" t="s">
        <v>203</v>
      </c>
      <c r="C25" s="9">
        <v>6</v>
      </c>
      <c r="D25" s="11" t="s">
        <v>155</v>
      </c>
      <c r="E25" s="9" t="s">
        <v>186</v>
      </c>
      <c r="F25" s="138">
        <v>6.5</v>
      </c>
      <c r="G25" s="135">
        <v>5</v>
      </c>
      <c r="H25" s="136">
        <v>5</v>
      </c>
      <c r="I25" s="13"/>
      <c r="J25" s="45">
        <f t="shared" si="0"/>
        <v>16.5</v>
      </c>
      <c r="K25" s="55" t="s">
        <v>548</v>
      </c>
    </row>
    <row r="26" spans="1:11" ht="30">
      <c r="A26" s="9">
        <v>20</v>
      </c>
      <c r="B26" s="27" t="s">
        <v>359</v>
      </c>
      <c r="C26" s="11">
        <v>6</v>
      </c>
      <c r="D26" s="11" t="s">
        <v>67</v>
      </c>
      <c r="E26" s="11" t="s">
        <v>68</v>
      </c>
      <c r="F26" s="137">
        <v>5</v>
      </c>
      <c r="G26" s="135">
        <v>7</v>
      </c>
      <c r="H26" s="136">
        <v>4</v>
      </c>
      <c r="I26" s="13"/>
      <c r="J26" s="45">
        <f t="shared" si="0"/>
        <v>16</v>
      </c>
      <c r="K26" s="55" t="s">
        <v>548</v>
      </c>
    </row>
    <row r="27" spans="1:11">
      <c r="A27" s="41">
        <v>21</v>
      </c>
      <c r="B27" s="27" t="s">
        <v>15</v>
      </c>
      <c r="C27" s="11">
        <v>6</v>
      </c>
      <c r="D27" s="11" t="s">
        <v>12</v>
      </c>
      <c r="E27" s="11" t="s">
        <v>13</v>
      </c>
      <c r="F27" s="134">
        <v>5</v>
      </c>
      <c r="G27" s="135">
        <v>7</v>
      </c>
      <c r="H27" s="136">
        <v>4</v>
      </c>
      <c r="I27" s="13"/>
      <c r="J27" s="45">
        <f t="shared" si="0"/>
        <v>16</v>
      </c>
      <c r="K27" s="55" t="s">
        <v>548</v>
      </c>
    </row>
    <row r="28" spans="1:11" ht="30">
      <c r="A28" s="9">
        <v>22</v>
      </c>
      <c r="B28" s="28" t="s">
        <v>46</v>
      </c>
      <c r="C28" s="9">
        <v>6</v>
      </c>
      <c r="D28" s="11" t="s">
        <v>42</v>
      </c>
      <c r="E28" s="9" t="s">
        <v>30</v>
      </c>
      <c r="F28" s="137">
        <v>5</v>
      </c>
      <c r="G28" s="135">
        <v>7</v>
      </c>
      <c r="H28" s="136">
        <v>4</v>
      </c>
      <c r="I28" s="13"/>
      <c r="J28" s="45">
        <f t="shared" si="0"/>
        <v>16</v>
      </c>
      <c r="K28" s="55" t="s">
        <v>548</v>
      </c>
    </row>
    <row r="29" spans="1:11" ht="27.75" customHeight="1">
      <c r="A29" s="41">
        <v>23</v>
      </c>
      <c r="B29" s="27" t="s">
        <v>485</v>
      </c>
      <c r="C29" s="11">
        <v>6</v>
      </c>
      <c r="D29" s="9" t="s">
        <v>486</v>
      </c>
      <c r="E29" s="9" t="s">
        <v>109</v>
      </c>
      <c r="F29" s="138">
        <v>5</v>
      </c>
      <c r="G29" s="135">
        <v>6</v>
      </c>
      <c r="H29" s="136">
        <v>4.5</v>
      </c>
      <c r="I29" s="13"/>
      <c r="J29" s="45">
        <f t="shared" si="0"/>
        <v>15.5</v>
      </c>
      <c r="K29" s="55" t="s">
        <v>548</v>
      </c>
    </row>
    <row r="30" spans="1:11" ht="15" customHeight="1">
      <c r="A30" s="9">
        <v>24</v>
      </c>
      <c r="B30" s="27" t="s">
        <v>322</v>
      </c>
      <c r="C30" s="11">
        <v>6</v>
      </c>
      <c r="D30" s="11" t="s">
        <v>313</v>
      </c>
      <c r="E30" s="11" t="s">
        <v>221</v>
      </c>
      <c r="F30" s="137">
        <v>5</v>
      </c>
      <c r="G30" s="135">
        <v>7</v>
      </c>
      <c r="H30" s="136">
        <v>3.5</v>
      </c>
      <c r="I30" s="13"/>
      <c r="J30" s="45">
        <f t="shared" si="0"/>
        <v>15.5</v>
      </c>
      <c r="K30" s="55" t="s">
        <v>548</v>
      </c>
    </row>
    <row r="31" spans="1:11" ht="28.5" customHeight="1">
      <c r="A31" s="41">
        <v>25</v>
      </c>
      <c r="B31" s="27" t="s">
        <v>350</v>
      </c>
      <c r="C31" s="9">
        <v>6</v>
      </c>
      <c r="D31" s="9" t="s">
        <v>349</v>
      </c>
      <c r="E31" s="9" t="s">
        <v>221</v>
      </c>
      <c r="F31" s="134">
        <v>5</v>
      </c>
      <c r="G31" s="135">
        <v>3</v>
      </c>
      <c r="H31" s="136">
        <v>7</v>
      </c>
      <c r="I31" s="13"/>
      <c r="J31" s="45">
        <f t="shared" si="0"/>
        <v>15</v>
      </c>
      <c r="K31" s="55" t="s">
        <v>548</v>
      </c>
    </row>
    <row r="32" spans="1:11" ht="17.25" customHeight="1">
      <c r="A32" s="9">
        <v>26</v>
      </c>
      <c r="B32" s="28" t="s">
        <v>197</v>
      </c>
      <c r="C32" s="9">
        <v>6</v>
      </c>
      <c r="D32" s="11" t="s">
        <v>155</v>
      </c>
      <c r="E32" s="9" t="s">
        <v>186</v>
      </c>
      <c r="F32" s="134">
        <v>5</v>
      </c>
      <c r="G32" s="135">
        <v>6.5</v>
      </c>
      <c r="H32" s="136">
        <v>3.5</v>
      </c>
      <c r="I32" s="13"/>
      <c r="J32" s="45">
        <f t="shared" si="0"/>
        <v>15</v>
      </c>
      <c r="K32" s="55" t="s">
        <v>548</v>
      </c>
    </row>
    <row r="33" spans="1:11" ht="15.75" customHeight="1">
      <c r="A33" s="41">
        <v>27</v>
      </c>
      <c r="B33" s="27" t="s">
        <v>364</v>
      </c>
      <c r="C33" s="11">
        <v>6</v>
      </c>
      <c r="D33" s="11" t="s">
        <v>67</v>
      </c>
      <c r="E33" s="11" t="s">
        <v>68</v>
      </c>
      <c r="F33" s="134">
        <v>6</v>
      </c>
      <c r="G33" s="135">
        <v>2</v>
      </c>
      <c r="H33" s="136">
        <v>7</v>
      </c>
      <c r="I33" s="13"/>
      <c r="J33" s="45">
        <f t="shared" si="0"/>
        <v>15</v>
      </c>
      <c r="K33" s="55" t="s">
        <v>548</v>
      </c>
    </row>
    <row r="34" spans="1:11" ht="30">
      <c r="A34" s="9">
        <v>28</v>
      </c>
      <c r="B34" s="28" t="s">
        <v>245</v>
      </c>
      <c r="C34" s="9">
        <v>6</v>
      </c>
      <c r="D34" s="9" t="s">
        <v>243</v>
      </c>
      <c r="E34" s="9" t="s">
        <v>221</v>
      </c>
      <c r="F34" s="134">
        <v>2</v>
      </c>
      <c r="G34" s="135">
        <v>6</v>
      </c>
      <c r="H34" s="136">
        <v>7</v>
      </c>
      <c r="I34" s="13"/>
      <c r="J34" s="45">
        <f t="shared" si="0"/>
        <v>15</v>
      </c>
      <c r="K34" s="55" t="s">
        <v>548</v>
      </c>
    </row>
    <row r="35" spans="1:11" ht="15" customHeight="1">
      <c r="A35" s="41">
        <v>29</v>
      </c>
      <c r="B35" s="28" t="s">
        <v>53</v>
      </c>
      <c r="C35" s="9">
        <v>6</v>
      </c>
      <c r="D35" s="9" t="s">
        <v>49</v>
      </c>
      <c r="E35" s="9" t="s">
        <v>50</v>
      </c>
      <c r="F35" s="137">
        <v>5</v>
      </c>
      <c r="G35" s="135">
        <v>7</v>
      </c>
      <c r="H35" s="136">
        <v>3</v>
      </c>
      <c r="I35" s="13"/>
      <c r="J35" s="45">
        <f t="shared" si="0"/>
        <v>15</v>
      </c>
      <c r="K35" s="55" t="s">
        <v>548</v>
      </c>
    </row>
    <row r="36" spans="1:11">
      <c r="A36" s="9">
        <v>30</v>
      </c>
      <c r="B36" s="27" t="s">
        <v>176</v>
      </c>
      <c r="C36" s="11">
        <v>6</v>
      </c>
      <c r="D36" s="11" t="s">
        <v>177</v>
      </c>
      <c r="E36" s="11" t="s">
        <v>156</v>
      </c>
      <c r="F36" s="134">
        <v>6</v>
      </c>
      <c r="G36" s="135">
        <v>2</v>
      </c>
      <c r="H36" s="136">
        <v>7</v>
      </c>
      <c r="I36" s="13"/>
      <c r="J36" s="45">
        <f t="shared" si="0"/>
        <v>15</v>
      </c>
      <c r="K36" s="55" t="s">
        <v>548</v>
      </c>
    </row>
    <row r="37" spans="1:11" ht="14.25" customHeight="1">
      <c r="A37" s="41">
        <v>31</v>
      </c>
      <c r="B37" s="28" t="s">
        <v>504</v>
      </c>
      <c r="C37" s="9">
        <v>6</v>
      </c>
      <c r="D37" s="9" t="s">
        <v>513</v>
      </c>
      <c r="E37" s="9" t="s">
        <v>109</v>
      </c>
      <c r="F37" s="134">
        <v>7</v>
      </c>
      <c r="G37" s="135">
        <v>3</v>
      </c>
      <c r="H37" s="136">
        <v>4.5</v>
      </c>
      <c r="I37" s="14" t="s">
        <v>522</v>
      </c>
      <c r="J37" s="45">
        <f t="shared" si="0"/>
        <v>14.5</v>
      </c>
      <c r="K37" s="55" t="s">
        <v>548</v>
      </c>
    </row>
    <row r="38" spans="1:11" ht="14.25" customHeight="1">
      <c r="A38" s="9">
        <v>32</v>
      </c>
      <c r="B38" s="27" t="s">
        <v>317</v>
      </c>
      <c r="C38" s="11">
        <v>6</v>
      </c>
      <c r="D38" s="11" t="s">
        <v>313</v>
      </c>
      <c r="E38" s="11" t="s">
        <v>221</v>
      </c>
      <c r="F38" s="137">
        <v>5</v>
      </c>
      <c r="G38" s="135">
        <v>7</v>
      </c>
      <c r="H38" s="136">
        <v>2.5</v>
      </c>
      <c r="I38" s="13"/>
      <c r="J38" s="45">
        <f t="shared" si="0"/>
        <v>14.5</v>
      </c>
      <c r="K38" s="55" t="s">
        <v>548</v>
      </c>
    </row>
    <row r="39" spans="1:11" ht="18.75" customHeight="1">
      <c r="A39" s="41">
        <v>33</v>
      </c>
      <c r="B39" s="28" t="s">
        <v>481</v>
      </c>
      <c r="C39" s="9">
        <v>6</v>
      </c>
      <c r="D39" s="9" t="s">
        <v>477</v>
      </c>
      <c r="E39" s="9" t="s">
        <v>109</v>
      </c>
      <c r="F39" s="134">
        <v>6</v>
      </c>
      <c r="G39" s="135">
        <v>1.5</v>
      </c>
      <c r="H39" s="136">
        <v>7</v>
      </c>
      <c r="I39" s="13"/>
      <c r="J39" s="45">
        <f t="shared" si="0"/>
        <v>14.5</v>
      </c>
      <c r="K39" s="55" t="s">
        <v>548</v>
      </c>
    </row>
    <row r="40" spans="1:11" ht="30">
      <c r="A40" s="9">
        <v>34</v>
      </c>
      <c r="B40" s="28" t="s">
        <v>84</v>
      </c>
      <c r="C40" s="9">
        <v>6</v>
      </c>
      <c r="D40" s="9" t="s">
        <v>80</v>
      </c>
      <c r="E40" s="9" t="s">
        <v>81</v>
      </c>
      <c r="F40" s="137">
        <v>5</v>
      </c>
      <c r="G40" s="135">
        <v>5</v>
      </c>
      <c r="H40" s="139">
        <v>4.5</v>
      </c>
      <c r="I40" s="55"/>
      <c r="J40" s="45">
        <f t="shared" si="0"/>
        <v>14.5</v>
      </c>
      <c r="K40" s="55" t="s">
        <v>548</v>
      </c>
    </row>
    <row r="41" spans="1:11">
      <c r="A41" s="41">
        <v>35</v>
      </c>
      <c r="B41" s="28" t="s">
        <v>184</v>
      </c>
      <c r="C41" s="9">
        <v>6</v>
      </c>
      <c r="D41" s="9" t="s">
        <v>179</v>
      </c>
      <c r="E41" s="11" t="s">
        <v>156</v>
      </c>
      <c r="F41" s="137">
        <v>5</v>
      </c>
      <c r="G41" s="135">
        <v>5</v>
      </c>
      <c r="H41" s="136">
        <v>4</v>
      </c>
      <c r="I41" s="13"/>
      <c r="J41" s="45">
        <f t="shared" si="0"/>
        <v>14</v>
      </c>
      <c r="K41" s="55" t="s">
        <v>548</v>
      </c>
    </row>
    <row r="42" spans="1:11" ht="15.75" customHeight="1">
      <c r="A42" s="9">
        <v>36</v>
      </c>
      <c r="B42" s="28" t="s">
        <v>421</v>
      </c>
      <c r="C42" s="9">
        <v>6</v>
      </c>
      <c r="D42" s="9" t="s">
        <v>413</v>
      </c>
      <c r="E42" s="9" t="s">
        <v>414</v>
      </c>
      <c r="F42" s="137">
        <v>5</v>
      </c>
      <c r="G42" s="135">
        <v>5</v>
      </c>
      <c r="H42" s="136">
        <v>4</v>
      </c>
      <c r="I42" s="13"/>
      <c r="J42" s="45">
        <f t="shared" si="0"/>
        <v>14</v>
      </c>
      <c r="K42" s="55" t="s">
        <v>548</v>
      </c>
    </row>
    <row r="43" spans="1:11" ht="14.25" customHeight="1">
      <c r="A43" s="41">
        <v>37</v>
      </c>
      <c r="B43" s="27" t="s">
        <v>16</v>
      </c>
      <c r="C43" s="11">
        <v>6</v>
      </c>
      <c r="D43" s="11" t="s">
        <v>12</v>
      </c>
      <c r="E43" s="11" t="s">
        <v>13</v>
      </c>
      <c r="F43" s="134">
        <v>5</v>
      </c>
      <c r="G43" s="135">
        <v>1.5</v>
      </c>
      <c r="H43" s="136">
        <v>7</v>
      </c>
      <c r="I43" s="14" t="s">
        <v>522</v>
      </c>
      <c r="J43" s="45">
        <f t="shared" si="0"/>
        <v>13.5</v>
      </c>
      <c r="K43" s="55" t="s">
        <v>548</v>
      </c>
    </row>
    <row r="44" spans="1:11" ht="15.75" customHeight="1">
      <c r="A44" s="9">
        <v>38</v>
      </c>
      <c r="B44" s="28" t="s">
        <v>52</v>
      </c>
      <c r="C44" s="9">
        <v>6</v>
      </c>
      <c r="D44" s="9" t="s">
        <v>520</v>
      </c>
      <c r="E44" s="9" t="s">
        <v>50</v>
      </c>
      <c r="F44" s="137">
        <v>5</v>
      </c>
      <c r="G44" s="135">
        <v>4</v>
      </c>
      <c r="H44" s="136">
        <v>4</v>
      </c>
      <c r="I44" s="13"/>
      <c r="J44" s="45">
        <f t="shared" si="0"/>
        <v>13</v>
      </c>
      <c r="K44" s="55" t="s">
        <v>548</v>
      </c>
    </row>
    <row r="45" spans="1:11" ht="30">
      <c r="A45" s="41">
        <v>39</v>
      </c>
      <c r="B45" s="28" t="s">
        <v>200</v>
      </c>
      <c r="C45" s="9">
        <v>6</v>
      </c>
      <c r="D45" s="11" t="s">
        <v>155</v>
      </c>
      <c r="E45" s="9" t="s">
        <v>186</v>
      </c>
      <c r="F45" s="137">
        <v>6</v>
      </c>
      <c r="G45" s="135">
        <v>3</v>
      </c>
      <c r="H45" s="136">
        <v>4</v>
      </c>
      <c r="I45" s="13"/>
      <c r="J45" s="45">
        <f t="shared" si="0"/>
        <v>13</v>
      </c>
      <c r="K45" s="55" t="s">
        <v>548</v>
      </c>
    </row>
    <row r="46" spans="1:11" ht="15.75" customHeight="1">
      <c r="A46" s="9">
        <v>40</v>
      </c>
      <c r="B46" s="28" t="s">
        <v>45</v>
      </c>
      <c r="C46" s="9">
        <v>6</v>
      </c>
      <c r="D46" s="11" t="s">
        <v>42</v>
      </c>
      <c r="E46" s="9" t="s">
        <v>30</v>
      </c>
      <c r="F46" s="137">
        <v>6</v>
      </c>
      <c r="G46" s="135">
        <v>3</v>
      </c>
      <c r="H46" s="136">
        <v>4</v>
      </c>
      <c r="I46" s="13"/>
      <c r="J46" s="45">
        <f t="shared" si="0"/>
        <v>13</v>
      </c>
      <c r="K46" s="55" t="s">
        <v>548</v>
      </c>
    </row>
    <row r="47" spans="1:11" ht="30">
      <c r="A47" s="41">
        <v>41</v>
      </c>
      <c r="B47" s="28" t="s">
        <v>201</v>
      </c>
      <c r="C47" s="9">
        <v>6</v>
      </c>
      <c r="D47" s="11" t="s">
        <v>155</v>
      </c>
      <c r="E47" s="9" t="s">
        <v>186</v>
      </c>
      <c r="F47" s="137">
        <v>6</v>
      </c>
      <c r="G47" s="135">
        <v>3.5</v>
      </c>
      <c r="H47" s="136">
        <v>3.5</v>
      </c>
      <c r="I47" s="13"/>
      <c r="J47" s="45">
        <f t="shared" si="0"/>
        <v>13</v>
      </c>
      <c r="K47" s="55" t="s">
        <v>548</v>
      </c>
    </row>
    <row r="48" spans="1:11" ht="12.75" customHeight="1">
      <c r="A48" s="9">
        <v>42</v>
      </c>
      <c r="B48" s="28" t="s">
        <v>302</v>
      </c>
      <c r="C48" s="9">
        <v>6</v>
      </c>
      <c r="D48" s="9" t="s">
        <v>515</v>
      </c>
      <c r="E48" s="9" t="s">
        <v>221</v>
      </c>
      <c r="F48" s="137">
        <v>4</v>
      </c>
      <c r="G48" s="135">
        <v>7</v>
      </c>
      <c r="H48" s="136">
        <v>1.5</v>
      </c>
      <c r="I48" s="13"/>
      <c r="J48" s="45">
        <f t="shared" si="0"/>
        <v>12.5</v>
      </c>
      <c r="K48" s="55" t="s">
        <v>548</v>
      </c>
    </row>
    <row r="49" spans="1:11" ht="15.75" customHeight="1">
      <c r="A49" s="41">
        <v>43</v>
      </c>
      <c r="B49" s="28" t="s">
        <v>180</v>
      </c>
      <c r="C49" s="9">
        <v>6</v>
      </c>
      <c r="D49" s="9" t="s">
        <v>179</v>
      </c>
      <c r="E49" s="11" t="s">
        <v>156</v>
      </c>
      <c r="F49" s="134">
        <v>4</v>
      </c>
      <c r="G49" s="135">
        <v>3</v>
      </c>
      <c r="H49" s="136">
        <v>5.5</v>
      </c>
      <c r="I49" s="13"/>
      <c r="J49" s="45">
        <f t="shared" si="0"/>
        <v>12.5</v>
      </c>
      <c r="K49" s="55" t="s">
        <v>548</v>
      </c>
    </row>
    <row r="50" spans="1:11" ht="15" customHeight="1">
      <c r="A50" s="9">
        <v>44</v>
      </c>
      <c r="B50" s="28" t="s">
        <v>196</v>
      </c>
      <c r="C50" s="9">
        <v>6</v>
      </c>
      <c r="D50" s="11" t="s">
        <v>155</v>
      </c>
      <c r="E50" s="9" t="s">
        <v>186</v>
      </c>
      <c r="F50" s="134">
        <v>4</v>
      </c>
      <c r="G50" s="135">
        <v>4.5</v>
      </c>
      <c r="H50" s="136">
        <v>4</v>
      </c>
      <c r="I50" s="13"/>
      <c r="J50" s="45">
        <f t="shared" si="0"/>
        <v>12.5</v>
      </c>
      <c r="K50" s="55" t="s">
        <v>548</v>
      </c>
    </row>
    <row r="51" spans="1:11" ht="14.25" customHeight="1">
      <c r="A51" s="41">
        <v>45</v>
      </c>
      <c r="B51" s="17" t="s">
        <v>549</v>
      </c>
      <c r="C51" s="17">
        <v>6</v>
      </c>
      <c r="D51" s="11" t="s">
        <v>155</v>
      </c>
      <c r="E51" s="17"/>
      <c r="F51" s="140">
        <v>5</v>
      </c>
      <c r="G51" s="141">
        <v>3</v>
      </c>
      <c r="H51" s="142">
        <v>4.5</v>
      </c>
      <c r="I51" s="108"/>
      <c r="J51" s="45">
        <f t="shared" si="0"/>
        <v>12.5</v>
      </c>
      <c r="K51" s="55" t="s">
        <v>548</v>
      </c>
    </row>
    <row r="52" spans="1:11" ht="14.25" customHeight="1">
      <c r="A52" s="9">
        <v>46</v>
      </c>
      <c r="B52" s="27" t="s">
        <v>361</v>
      </c>
      <c r="C52" s="11">
        <v>6</v>
      </c>
      <c r="D52" s="11" t="s">
        <v>67</v>
      </c>
      <c r="E52" s="11" t="s">
        <v>68</v>
      </c>
      <c r="F52" s="134">
        <v>5</v>
      </c>
      <c r="G52" s="135">
        <v>3.5</v>
      </c>
      <c r="H52" s="136">
        <v>3.5</v>
      </c>
      <c r="I52" s="13"/>
      <c r="J52" s="45">
        <f t="shared" si="0"/>
        <v>12</v>
      </c>
      <c r="K52" s="55" t="s">
        <v>548</v>
      </c>
    </row>
    <row r="53" spans="1:11">
      <c r="A53" s="41">
        <v>47</v>
      </c>
      <c r="B53" s="27" t="s">
        <v>369</v>
      </c>
      <c r="C53" s="11">
        <v>6</v>
      </c>
      <c r="D53" s="11" t="s">
        <v>67</v>
      </c>
      <c r="E53" s="11" t="s">
        <v>68</v>
      </c>
      <c r="F53" s="134">
        <v>7</v>
      </c>
      <c r="G53" s="135">
        <v>2.5</v>
      </c>
      <c r="H53" s="139">
        <v>2.5</v>
      </c>
      <c r="I53" s="55"/>
      <c r="J53" s="45">
        <f t="shared" si="0"/>
        <v>12</v>
      </c>
      <c r="K53" s="55" t="s">
        <v>548</v>
      </c>
    </row>
    <row r="54" spans="1:11">
      <c r="A54" s="9">
        <v>48</v>
      </c>
      <c r="B54" s="28" t="s">
        <v>78</v>
      </c>
      <c r="C54" s="9">
        <v>6</v>
      </c>
      <c r="D54" s="9" t="s">
        <v>73</v>
      </c>
      <c r="E54" s="9" t="s">
        <v>74</v>
      </c>
      <c r="F54" s="137">
        <v>6</v>
      </c>
      <c r="G54" s="135">
        <v>2</v>
      </c>
      <c r="H54" s="136">
        <v>3.5</v>
      </c>
      <c r="I54" s="13"/>
      <c r="J54" s="45">
        <f t="shared" si="0"/>
        <v>11.5</v>
      </c>
      <c r="K54" s="55" t="s">
        <v>548</v>
      </c>
    </row>
    <row r="55" spans="1:11">
      <c r="A55" s="41">
        <v>49</v>
      </c>
      <c r="B55" s="28" t="s">
        <v>406</v>
      </c>
      <c r="C55" s="9">
        <v>6</v>
      </c>
      <c r="D55" s="9" t="s">
        <v>405</v>
      </c>
      <c r="E55" s="9" t="s">
        <v>74</v>
      </c>
      <c r="F55" s="134">
        <v>5</v>
      </c>
      <c r="G55" s="135">
        <v>1</v>
      </c>
      <c r="H55" s="136">
        <v>5.5</v>
      </c>
      <c r="I55" s="13"/>
      <c r="J55" s="45">
        <f t="shared" si="0"/>
        <v>11.5</v>
      </c>
      <c r="K55" s="55" t="s">
        <v>548</v>
      </c>
    </row>
    <row r="56" spans="1:11" ht="27.75" customHeight="1">
      <c r="A56" s="9">
        <v>50</v>
      </c>
      <c r="B56" s="27" t="s">
        <v>365</v>
      </c>
      <c r="C56" s="11">
        <v>6</v>
      </c>
      <c r="D56" s="11" t="s">
        <v>67</v>
      </c>
      <c r="E56" s="11" t="s">
        <v>68</v>
      </c>
      <c r="F56" s="138">
        <v>5</v>
      </c>
      <c r="G56" s="135">
        <v>3.5</v>
      </c>
      <c r="H56" s="136">
        <v>3</v>
      </c>
      <c r="I56" s="13"/>
      <c r="J56" s="45">
        <f t="shared" si="0"/>
        <v>11.5</v>
      </c>
      <c r="K56" s="55" t="s">
        <v>548</v>
      </c>
    </row>
    <row r="57" spans="1:11" ht="15" customHeight="1">
      <c r="A57" s="41">
        <v>51</v>
      </c>
      <c r="B57" s="27" t="s">
        <v>11</v>
      </c>
      <c r="C57" s="11">
        <v>6</v>
      </c>
      <c r="D57" s="11" t="s">
        <v>12</v>
      </c>
      <c r="E57" s="11" t="s">
        <v>13</v>
      </c>
      <c r="F57" s="134">
        <v>5</v>
      </c>
      <c r="G57" s="135">
        <v>2</v>
      </c>
      <c r="H57" s="136">
        <v>4</v>
      </c>
      <c r="I57" s="13"/>
      <c r="J57" s="45">
        <f t="shared" si="0"/>
        <v>11</v>
      </c>
      <c r="K57" s="55" t="s">
        <v>548</v>
      </c>
    </row>
    <row r="58" spans="1:11" ht="30">
      <c r="A58" s="9">
        <v>52</v>
      </c>
      <c r="B58" s="28" t="s">
        <v>44</v>
      </c>
      <c r="C58" s="9">
        <v>6</v>
      </c>
      <c r="D58" s="11" t="s">
        <v>42</v>
      </c>
      <c r="E58" s="9" t="s">
        <v>30</v>
      </c>
      <c r="F58" s="137">
        <v>6</v>
      </c>
      <c r="G58" s="135">
        <v>1</v>
      </c>
      <c r="H58" s="136">
        <v>4</v>
      </c>
      <c r="I58" s="13"/>
      <c r="J58" s="45">
        <f t="shared" si="0"/>
        <v>11</v>
      </c>
      <c r="K58" s="55" t="s">
        <v>548</v>
      </c>
    </row>
    <row r="59" spans="1:11" ht="15" customHeight="1">
      <c r="A59" s="41">
        <v>53</v>
      </c>
      <c r="B59" s="28" t="s">
        <v>28</v>
      </c>
      <c r="C59" s="9">
        <v>6</v>
      </c>
      <c r="D59" s="9" t="s">
        <v>29</v>
      </c>
      <c r="E59" s="9" t="s">
        <v>30</v>
      </c>
      <c r="F59" s="138">
        <v>5</v>
      </c>
      <c r="G59" s="135">
        <v>2</v>
      </c>
      <c r="H59" s="136">
        <v>4</v>
      </c>
      <c r="I59" s="13"/>
      <c r="J59" s="45">
        <f t="shared" si="0"/>
        <v>11</v>
      </c>
      <c r="K59" s="55" t="s">
        <v>548</v>
      </c>
    </row>
    <row r="60" spans="1:11" ht="14.25" customHeight="1">
      <c r="A60" s="9">
        <v>54</v>
      </c>
      <c r="B60" s="27" t="s">
        <v>157</v>
      </c>
      <c r="C60" s="11">
        <v>6</v>
      </c>
      <c r="D60" s="11" t="s">
        <v>155</v>
      </c>
      <c r="E60" s="9" t="s">
        <v>156</v>
      </c>
      <c r="F60" s="134">
        <v>4</v>
      </c>
      <c r="G60" s="135">
        <v>2</v>
      </c>
      <c r="H60" s="136">
        <v>5</v>
      </c>
      <c r="I60" s="13"/>
      <c r="J60" s="45">
        <f t="shared" si="0"/>
        <v>11</v>
      </c>
      <c r="K60" s="55" t="s">
        <v>548</v>
      </c>
    </row>
    <row r="61" spans="1:11" ht="13.5" customHeight="1">
      <c r="A61" s="41">
        <v>55</v>
      </c>
      <c r="B61" s="28" t="s">
        <v>206</v>
      </c>
      <c r="C61" s="9">
        <v>6</v>
      </c>
      <c r="D61" s="11" t="s">
        <v>155</v>
      </c>
      <c r="E61" s="9" t="s">
        <v>186</v>
      </c>
      <c r="F61" s="134">
        <v>5</v>
      </c>
      <c r="G61" s="135">
        <v>2.5</v>
      </c>
      <c r="H61" s="136">
        <v>3.5</v>
      </c>
      <c r="I61" s="13"/>
      <c r="J61" s="45">
        <f t="shared" si="0"/>
        <v>11</v>
      </c>
      <c r="K61" s="55" t="s">
        <v>548</v>
      </c>
    </row>
    <row r="62" spans="1:11" ht="15.75" customHeight="1">
      <c r="A62" s="9">
        <v>56</v>
      </c>
      <c r="B62" s="28" t="s">
        <v>161</v>
      </c>
      <c r="C62" s="11">
        <v>6</v>
      </c>
      <c r="D62" s="11" t="s">
        <v>155</v>
      </c>
      <c r="E62" s="9" t="s">
        <v>156</v>
      </c>
      <c r="F62" s="134">
        <v>5</v>
      </c>
      <c r="G62" s="135">
        <v>1</v>
      </c>
      <c r="H62" s="136">
        <v>5</v>
      </c>
      <c r="I62" s="13"/>
      <c r="J62" s="45">
        <f t="shared" si="0"/>
        <v>11</v>
      </c>
      <c r="K62" s="55" t="s">
        <v>548</v>
      </c>
    </row>
    <row r="63" spans="1:11" ht="15" customHeight="1">
      <c r="A63" s="41">
        <v>57</v>
      </c>
      <c r="B63" s="28" t="s">
        <v>404</v>
      </c>
      <c r="C63" s="9">
        <v>6</v>
      </c>
      <c r="D63" s="9" t="s">
        <v>405</v>
      </c>
      <c r="E63" s="9" t="s">
        <v>74</v>
      </c>
      <c r="F63" s="134">
        <v>5</v>
      </c>
      <c r="G63" s="135">
        <v>1.5</v>
      </c>
      <c r="H63" s="136">
        <v>3.5</v>
      </c>
      <c r="I63" s="13"/>
      <c r="J63" s="45">
        <f t="shared" si="0"/>
        <v>10</v>
      </c>
      <c r="K63" s="55" t="s">
        <v>548</v>
      </c>
    </row>
    <row r="64" spans="1:11" ht="30">
      <c r="A64" s="9">
        <v>58</v>
      </c>
      <c r="B64" s="28" t="s">
        <v>352</v>
      </c>
      <c r="C64" s="9">
        <v>6</v>
      </c>
      <c r="D64" s="9" t="s">
        <v>521</v>
      </c>
      <c r="E64" s="9" t="s">
        <v>221</v>
      </c>
      <c r="F64" s="134">
        <v>5</v>
      </c>
      <c r="G64" s="135">
        <v>1.5</v>
      </c>
      <c r="H64" s="136">
        <v>3.5</v>
      </c>
      <c r="I64" s="13"/>
      <c r="J64" s="45">
        <f t="shared" si="0"/>
        <v>10</v>
      </c>
      <c r="K64" s="55" t="s">
        <v>548</v>
      </c>
    </row>
    <row r="65" spans="1:11" ht="30">
      <c r="A65" s="41">
        <v>59</v>
      </c>
      <c r="B65" s="28" t="s">
        <v>242</v>
      </c>
      <c r="C65" s="9">
        <v>6</v>
      </c>
      <c r="D65" s="9" t="s">
        <v>243</v>
      </c>
      <c r="E65" s="9" t="s">
        <v>221</v>
      </c>
      <c r="F65" s="137">
        <v>5</v>
      </c>
      <c r="G65" s="135">
        <v>3.5</v>
      </c>
      <c r="H65" s="136">
        <v>1</v>
      </c>
      <c r="I65" s="13"/>
      <c r="J65" s="45">
        <f t="shared" si="0"/>
        <v>9.5</v>
      </c>
      <c r="K65" s="55"/>
    </row>
    <row r="66" spans="1:11" ht="14.25" customHeight="1">
      <c r="A66" s="9">
        <v>60</v>
      </c>
      <c r="B66" s="28" t="s">
        <v>462</v>
      </c>
      <c r="C66" s="9">
        <v>6</v>
      </c>
      <c r="D66" s="9" t="s">
        <v>456</v>
      </c>
      <c r="E66" s="9" t="s">
        <v>109</v>
      </c>
      <c r="F66" s="137">
        <v>5</v>
      </c>
      <c r="G66" s="135">
        <v>1.5</v>
      </c>
      <c r="H66" s="136">
        <v>3</v>
      </c>
      <c r="I66" s="13"/>
      <c r="J66" s="45">
        <f t="shared" si="0"/>
        <v>9.5</v>
      </c>
      <c r="K66" s="55"/>
    </row>
    <row r="67" spans="1:11" ht="30">
      <c r="A67" s="41">
        <v>61</v>
      </c>
      <c r="B67" s="27" t="s">
        <v>390</v>
      </c>
      <c r="C67" s="11">
        <v>6</v>
      </c>
      <c r="D67" s="11" t="s">
        <v>391</v>
      </c>
      <c r="E67" s="11" t="s">
        <v>71</v>
      </c>
      <c r="F67" s="134">
        <v>4</v>
      </c>
      <c r="G67" s="135">
        <v>1</v>
      </c>
      <c r="H67" s="136">
        <v>4.5</v>
      </c>
      <c r="I67" s="13"/>
      <c r="J67" s="45">
        <f t="shared" si="0"/>
        <v>9.5</v>
      </c>
      <c r="K67" s="55"/>
    </row>
    <row r="68" spans="1:11" ht="26.25" customHeight="1">
      <c r="A68" s="9">
        <v>62</v>
      </c>
      <c r="B68" s="28" t="s">
        <v>85</v>
      </c>
      <c r="C68" s="9">
        <v>6</v>
      </c>
      <c r="D68" s="9" t="s">
        <v>80</v>
      </c>
      <c r="E68" s="9" t="s">
        <v>81</v>
      </c>
      <c r="F68" s="137">
        <v>3</v>
      </c>
      <c r="G68" s="135">
        <v>2</v>
      </c>
      <c r="H68" s="136">
        <v>4.5</v>
      </c>
      <c r="I68" s="13"/>
      <c r="J68" s="45">
        <f t="shared" si="0"/>
        <v>9.5</v>
      </c>
      <c r="K68" s="55"/>
    </row>
    <row r="69" spans="1:11">
      <c r="A69" s="41">
        <v>63</v>
      </c>
      <c r="B69" s="27" t="s">
        <v>370</v>
      </c>
      <c r="C69" s="11">
        <v>6</v>
      </c>
      <c r="D69" s="11" t="s">
        <v>67</v>
      </c>
      <c r="E69" s="11" t="s">
        <v>68</v>
      </c>
      <c r="F69" s="134">
        <v>5</v>
      </c>
      <c r="G69" s="135">
        <v>3</v>
      </c>
      <c r="H69" s="139">
        <v>1.5</v>
      </c>
      <c r="I69" s="55"/>
      <c r="J69" s="45">
        <f t="shared" si="0"/>
        <v>9.5</v>
      </c>
      <c r="K69" s="55"/>
    </row>
    <row r="70" spans="1:11">
      <c r="A70" s="9">
        <v>64</v>
      </c>
      <c r="B70" s="27" t="s">
        <v>341</v>
      </c>
      <c r="C70" s="11">
        <v>6</v>
      </c>
      <c r="D70" s="11" t="s">
        <v>334</v>
      </c>
      <c r="E70" s="9" t="s">
        <v>221</v>
      </c>
      <c r="F70" s="134">
        <v>6</v>
      </c>
      <c r="G70" s="135">
        <v>2</v>
      </c>
      <c r="H70" s="136">
        <v>1</v>
      </c>
      <c r="I70" s="13"/>
      <c r="J70" s="45">
        <f t="shared" si="0"/>
        <v>9</v>
      </c>
      <c r="K70" s="55"/>
    </row>
    <row r="71" spans="1:11" ht="14.25" customHeight="1">
      <c r="A71" s="41">
        <v>65</v>
      </c>
      <c r="B71" s="28" t="s">
        <v>162</v>
      </c>
      <c r="C71" s="11">
        <v>6</v>
      </c>
      <c r="D71" s="11" t="s">
        <v>155</v>
      </c>
      <c r="E71" s="9" t="s">
        <v>156</v>
      </c>
      <c r="F71" s="134">
        <v>3</v>
      </c>
      <c r="G71" s="135">
        <v>5</v>
      </c>
      <c r="H71" s="136">
        <v>1</v>
      </c>
      <c r="I71" s="13"/>
      <c r="J71" s="45">
        <f t="shared" ref="J71:J133" si="1">SUM(F71:H71)</f>
        <v>9</v>
      </c>
      <c r="K71" s="55"/>
    </row>
    <row r="72" spans="1:11" ht="30">
      <c r="A72" s="9">
        <v>66</v>
      </c>
      <c r="B72" s="27" t="s">
        <v>490</v>
      </c>
      <c r="C72" s="11">
        <v>6</v>
      </c>
      <c r="D72" s="11" t="s">
        <v>491</v>
      </c>
      <c r="E72" s="11" t="s">
        <v>68</v>
      </c>
      <c r="F72" s="134">
        <v>5</v>
      </c>
      <c r="G72" s="135">
        <v>3</v>
      </c>
      <c r="H72" s="136">
        <v>1</v>
      </c>
      <c r="I72" s="14" t="s">
        <v>522</v>
      </c>
      <c r="J72" s="45">
        <f t="shared" si="1"/>
        <v>9</v>
      </c>
      <c r="K72" s="55"/>
    </row>
    <row r="73" spans="1:11" ht="30">
      <c r="A73" s="41">
        <v>67</v>
      </c>
      <c r="B73" s="28" t="s">
        <v>9</v>
      </c>
      <c r="C73" s="9">
        <v>6</v>
      </c>
      <c r="D73" s="9" t="s">
        <v>6</v>
      </c>
      <c r="E73" s="9" t="s">
        <v>7</v>
      </c>
      <c r="F73" s="134">
        <v>5</v>
      </c>
      <c r="G73" s="135">
        <v>1</v>
      </c>
      <c r="H73" s="136">
        <v>2.5</v>
      </c>
      <c r="I73" s="13"/>
      <c r="J73" s="45">
        <f t="shared" si="1"/>
        <v>8.5</v>
      </c>
      <c r="K73" s="55"/>
    </row>
    <row r="74" spans="1:11" ht="30">
      <c r="A74" s="9">
        <v>68</v>
      </c>
      <c r="B74" s="28" t="s">
        <v>306</v>
      </c>
      <c r="C74" s="9">
        <v>6</v>
      </c>
      <c r="D74" s="9" t="s">
        <v>515</v>
      </c>
      <c r="E74" s="9" t="s">
        <v>221</v>
      </c>
      <c r="F74" s="137">
        <v>4</v>
      </c>
      <c r="G74" s="135">
        <v>2</v>
      </c>
      <c r="H74" s="136">
        <v>2.5</v>
      </c>
      <c r="I74" s="13"/>
      <c r="J74" s="45">
        <f t="shared" si="1"/>
        <v>8.5</v>
      </c>
      <c r="K74" s="55"/>
    </row>
    <row r="75" spans="1:11" ht="15.75" customHeight="1">
      <c r="A75" s="41">
        <v>69</v>
      </c>
      <c r="B75" s="28" t="s">
        <v>178</v>
      </c>
      <c r="C75" s="9">
        <v>6</v>
      </c>
      <c r="D75" s="9" t="s">
        <v>179</v>
      </c>
      <c r="E75" s="11" t="s">
        <v>156</v>
      </c>
      <c r="F75" s="137">
        <v>3</v>
      </c>
      <c r="G75" s="135">
        <v>1</v>
      </c>
      <c r="H75" s="136">
        <v>4</v>
      </c>
      <c r="I75" s="13"/>
      <c r="J75" s="45">
        <f t="shared" si="1"/>
        <v>8</v>
      </c>
      <c r="K75" s="55"/>
    </row>
    <row r="76" spans="1:11" ht="14.25" customHeight="1">
      <c r="A76" s="9">
        <v>70</v>
      </c>
      <c r="B76" s="28" t="s">
        <v>205</v>
      </c>
      <c r="C76" s="9">
        <v>6</v>
      </c>
      <c r="D76" s="11" t="s">
        <v>155</v>
      </c>
      <c r="E76" s="9" t="s">
        <v>186</v>
      </c>
      <c r="F76" s="138">
        <v>2</v>
      </c>
      <c r="G76" s="135">
        <v>2</v>
      </c>
      <c r="H76" s="136">
        <v>4</v>
      </c>
      <c r="I76" s="13"/>
      <c r="J76" s="45">
        <f t="shared" si="1"/>
        <v>8</v>
      </c>
      <c r="K76" s="55"/>
    </row>
    <row r="77" spans="1:11" ht="30">
      <c r="A77" s="41">
        <v>71</v>
      </c>
      <c r="B77" s="28" t="s">
        <v>482</v>
      </c>
      <c r="C77" s="9">
        <v>6</v>
      </c>
      <c r="D77" s="9" t="s">
        <v>477</v>
      </c>
      <c r="E77" s="9" t="s">
        <v>109</v>
      </c>
      <c r="F77" s="134">
        <v>2</v>
      </c>
      <c r="G77" s="135">
        <v>3</v>
      </c>
      <c r="H77" s="136">
        <v>3</v>
      </c>
      <c r="I77" s="13"/>
      <c r="J77" s="45">
        <f t="shared" si="1"/>
        <v>8</v>
      </c>
      <c r="K77" s="55"/>
    </row>
    <row r="78" spans="1:11" ht="30">
      <c r="A78" s="9">
        <v>72</v>
      </c>
      <c r="B78" s="27" t="s">
        <v>158</v>
      </c>
      <c r="C78" s="11">
        <v>6</v>
      </c>
      <c r="D78" s="11" t="s">
        <v>155</v>
      </c>
      <c r="E78" s="9" t="s">
        <v>156</v>
      </c>
      <c r="F78" s="138">
        <v>2</v>
      </c>
      <c r="G78" s="135">
        <v>2</v>
      </c>
      <c r="H78" s="136">
        <v>4</v>
      </c>
      <c r="I78" s="13"/>
      <c r="J78" s="45">
        <f t="shared" si="1"/>
        <v>8</v>
      </c>
      <c r="K78" s="55"/>
    </row>
    <row r="79" spans="1:11">
      <c r="A79" s="41">
        <v>73</v>
      </c>
      <c r="B79" s="28" t="s">
        <v>274</v>
      </c>
      <c r="C79" s="9">
        <v>6</v>
      </c>
      <c r="D79" s="9" t="s">
        <v>269</v>
      </c>
      <c r="E79" s="9" t="s">
        <v>221</v>
      </c>
      <c r="F79" s="137">
        <v>2</v>
      </c>
      <c r="G79" s="135">
        <v>5</v>
      </c>
      <c r="H79" s="136">
        <v>1</v>
      </c>
      <c r="I79" s="13"/>
      <c r="J79" s="45">
        <f t="shared" si="1"/>
        <v>8</v>
      </c>
      <c r="K79" s="55"/>
    </row>
    <row r="80" spans="1:11" ht="15" customHeight="1">
      <c r="A80" s="9">
        <v>74</v>
      </c>
      <c r="B80" s="28" t="s">
        <v>288</v>
      </c>
      <c r="C80" s="9">
        <v>6</v>
      </c>
      <c r="D80" s="9" t="s">
        <v>285</v>
      </c>
      <c r="E80" s="9" t="s">
        <v>221</v>
      </c>
      <c r="F80" s="137">
        <v>4</v>
      </c>
      <c r="G80" s="135">
        <v>1</v>
      </c>
      <c r="H80" s="136">
        <v>2.5</v>
      </c>
      <c r="I80" s="13"/>
      <c r="J80" s="45">
        <f t="shared" si="1"/>
        <v>7.5</v>
      </c>
      <c r="K80" s="55"/>
    </row>
    <row r="81" spans="1:11" ht="30">
      <c r="A81" s="41">
        <v>75</v>
      </c>
      <c r="B81" s="28" t="s">
        <v>8</v>
      </c>
      <c r="C81" s="9">
        <v>6</v>
      </c>
      <c r="D81" s="9" t="s">
        <v>6</v>
      </c>
      <c r="E81" s="9" t="s">
        <v>7</v>
      </c>
      <c r="F81" s="134">
        <v>5</v>
      </c>
      <c r="G81" s="135">
        <v>1</v>
      </c>
      <c r="H81" s="136">
        <v>1.5</v>
      </c>
      <c r="I81" s="13"/>
      <c r="J81" s="45">
        <f t="shared" si="1"/>
        <v>7.5</v>
      </c>
      <c r="K81" s="55"/>
    </row>
    <row r="82" spans="1:11" ht="27.75" customHeight="1">
      <c r="A82" s="9">
        <v>76</v>
      </c>
      <c r="B82" s="28" t="s">
        <v>37</v>
      </c>
      <c r="C82" s="9">
        <v>6</v>
      </c>
      <c r="D82" s="9" t="s">
        <v>33</v>
      </c>
      <c r="E82" s="9" t="s">
        <v>30</v>
      </c>
      <c r="F82" s="138">
        <v>2</v>
      </c>
      <c r="G82" s="135">
        <v>1</v>
      </c>
      <c r="H82" s="139">
        <v>4.5</v>
      </c>
      <c r="I82" s="55"/>
      <c r="J82" s="45">
        <f t="shared" si="1"/>
        <v>7.5</v>
      </c>
      <c r="K82" s="55"/>
    </row>
    <row r="83" spans="1:11" ht="27.75" customHeight="1">
      <c r="A83" s="41">
        <v>77</v>
      </c>
      <c r="B83" s="27" t="s">
        <v>328</v>
      </c>
      <c r="C83" s="11">
        <v>6</v>
      </c>
      <c r="D83" s="11" t="s">
        <v>313</v>
      </c>
      <c r="E83" s="11" t="s">
        <v>221</v>
      </c>
      <c r="F83" s="137">
        <v>3</v>
      </c>
      <c r="G83" s="135">
        <v>3</v>
      </c>
      <c r="H83" s="14">
        <v>1</v>
      </c>
      <c r="I83" s="13"/>
      <c r="J83" s="45">
        <f t="shared" si="1"/>
        <v>7</v>
      </c>
      <c r="K83" s="55"/>
    </row>
    <row r="84" spans="1:11" ht="15" customHeight="1">
      <c r="A84" s="9">
        <v>78</v>
      </c>
      <c r="B84" s="28" t="s">
        <v>466</v>
      </c>
      <c r="C84" s="9">
        <v>6</v>
      </c>
      <c r="D84" s="9" t="s">
        <v>456</v>
      </c>
      <c r="E84" s="9" t="s">
        <v>109</v>
      </c>
      <c r="F84" s="134">
        <v>5</v>
      </c>
      <c r="G84" s="135">
        <v>1</v>
      </c>
      <c r="H84" s="136">
        <v>1</v>
      </c>
      <c r="I84" s="13"/>
      <c r="J84" s="45">
        <f t="shared" si="1"/>
        <v>7</v>
      </c>
      <c r="K84" s="55"/>
    </row>
    <row r="85" spans="1:11" ht="13.5" customHeight="1">
      <c r="A85" s="41">
        <v>79</v>
      </c>
      <c r="B85" s="27" t="s">
        <v>303</v>
      </c>
      <c r="C85" s="11">
        <v>6</v>
      </c>
      <c r="D85" s="9" t="s">
        <v>515</v>
      </c>
      <c r="E85" s="9" t="s">
        <v>221</v>
      </c>
      <c r="F85" s="138">
        <v>5</v>
      </c>
      <c r="G85" s="135">
        <v>1</v>
      </c>
      <c r="H85" s="136">
        <v>1</v>
      </c>
      <c r="I85" s="13"/>
      <c r="J85" s="45">
        <f t="shared" si="1"/>
        <v>7</v>
      </c>
      <c r="K85" s="55"/>
    </row>
    <row r="86" spans="1:11" ht="27" customHeight="1">
      <c r="A86" s="9">
        <v>80</v>
      </c>
      <c r="B86" s="27" t="s">
        <v>366</v>
      </c>
      <c r="C86" s="11">
        <v>6</v>
      </c>
      <c r="D86" s="11" t="s">
        <v>67</v>
      </c>
      <c r="E86" s="11" t="s">
        <v>68</v>
      </c>
      <c r="F86" s="134">
        <v>3</v>
      </c>
      <c r="G86" s="135">
        <v>2</v>
      </c>
      <c r="H86" s="136">
        <v>2</v>
      </c>
      <c r="I86" s="13"/>
      <c r="J86" s="45">
        <f t="shared" si="1"/>
        <v>7</v>
      </c>
      <c r="K86" s="55"/>
    </row>
    <row r="87" spans="1:11">
      <c r="A87" s="41">
        <v>81</v>
      </c>
      <c r="B87" s="28" t="s">
        <v>464</v>
      </c>
      <c r="C87" s="9">
        <v>6</v>
      </c>
      <c r="D87" s="9" t="s">
        <v>456</v>
      </c>
      <c r="E87" s="9" t="s">
        <v>109</v>
      </c>
      <c r="F87" s="134">
        <v>1</v>
      </c>
      <c r="G87" s="135">
        <v>1</v>
      </c>
      <c r="H87" s="136">
        <v>4</v>
      </c>
      <c r="I87" s="13"/>
      <c r="J87" s="45">
        <f t="shared" si="1"/>
        <v>6</v>
      </c>
      <c r="K87" s="55"/>
    </row>
    <row r="88" spans="1:11" ht="14.25" customHeight="1">
      <c r="A88" s="9">
        <v>82</v>
      </c>
      <c r="B88" s="28" t="s">
        <v>463</v>
      </c>
      <c r="C88" s="9">
        <v>6</v>
      </c>
      <c r="D88" s="9" t="s">
        <v>456</v>
      </c>
      <c r="E88" s="9" t="s">
        <v>109</v>
      </c>
      <c r="F88" s="137">
        <v>3</v>
      </c>
      <c r="G88" s="135">
        <v>2</v>
      </c>
      <c r="H88" s="136">
        <v>1</v>
      </c>
      <c r="I88" s="13"/>
      <c r="J88" s="45">
        <f t="shared" si="1"/>
        <v>6</v>
      </c>
      <c r="K88" s="55"/>
    </row>
    <row r="89" spans="1:11" ht="13.5" customHeight="1">
      <c r="A89" s="41">
        <v>83</v>
      </c>
      <c r="B89" s="28" t="s">
        <v>244</v>
      </c>
      <c r="C89" s="9">
        <v>6</v>
      </c>
      <c r="D89" s="9" t="s">
        <v>243</v>
      </c>
      <c r="E89" s="9" t="s">
        <v>221</v>
      </c>
      <c r="F89" s="137">
        <v>2</v>
      </c>
      <c r="G89" s="135">
        <v>1.5</v>
      </c>
      <c r="H89" s="136">
        <v>2.5</v>
      </c>
      <c r="I89" s="13"/>
      <c r="J89" s="45">
        <f t="shared" si="1"/>
        <v>6</v>
      </c>
      <c r="K89" s="55"/>
    </row>
    <row r="90" spans="1:11">
      <c r="A90" s="9">
        <v>84</v>
      </c>
      <c r="B90" s="28" t="s">
        <v>461</v>
      </c>
      <c r="C90" s="9">
        <v>6</v>
      </c>
      <c r="D90" s="9" t="s">
        <v>456</v>
      </c>
      <c r="E90" s="9" t="s">
        <v>109</v>
      </c>
      <c r="F90" s="134">
        <v>4</v>
      </c>
      <c r="G90" s="135">
        <v>1</v>
      </c>
      <c r="H90" s="136">
        <v>1</v>
      </c>
      <c r="I90" s="13"/>
      <c r="J90" s="45">
        <f t="shared" si="1"/>
        <v>6</v>
      </c>
      <c r="K90" s="55"/>
    </row>
    <row r="91" spans="1:11" ht="30">
      <c r="A91" s="41">
        <v>85</v>
      </c>
      <c r="B91" s="28" t="s">
        <v>5</v>
      </c>
      <c r="C91" s="9">
        <v>6</v>
      </c>
      <c r="D91" s="9" t="s">
        <v>6</v>
      </c>
      <c r="E91" s="9" t="s">
        <v>7</v>
      </c>
      <c r="F91" s="137">
        <v>2</v>
      </c>
      <c r="G91" s="135">
        <v>1</v>
      </c>
      <c r="H91" s="136">
        <v>3</v>
      </c>
      <c r="I91" s="13"/>
      <c r="J91" s="45">
        <f t="shared" si="1"/>
        <v>6</v>
      </c>
      <c r="K91" s="55"/>
    </row>
    <row r="92" spans="1:11">
      <c r="A92" s="9">
        <v>86</v>
      </c>
      <c r="B92" s="27" t="s">
        <v>17</v>
      </c>
      <c r="C92" s="11">
        <v>6</v>
      </c>
      <c r="D92" s="11" t="s">
        <v>12</v>
      </c>
      <c r="E92" s="11" t="s">
        <v>13</v>
      </c>
      <c r="F92" s="137">
        <v>2</v>
      </c>
      <c r="G92" s="135">
        <v>2</v>
      </c>
      <c r="H92" s="139">
        <v>2</v>
      </c>
      <c r="I92" s="55"/>
      <c r="J92" s="45">
        <f t="shared" si="1"/>
        <v>6</v>
      </c>
      <c r="K92" s="55"/>
    </row>
    <row r="93" spans="1:11" ht="30">
      <c r="A93" s="41">
        <v>87</v>
      </c>
      <c r="B93" s="28" t="s">
        <v>246</v>
      </c>
      <c r="C93" s="9">
        <v>6</v>
      </c>
      <c r="D93" s="9" t="s">
        <v>518</v>
      </c>
      <c r="E93" s="9" t="s">
        <v>221</v>
      </c>
      <c r="F93" s="134">
        <v>4</v>
      </c>
      <c r="G93" s="135">
        <v>1</v>
      </c>
      <c r="H93" s="139">
        <v>1</v>
      </c>
      <c r="I93" s="55"/>
      <c r="J93" s="45">
        <f t="shared" si="1"/>
        <v>6</v>
      </c>
      <c r="K93" s="55"/>
    </row>
    <row r="94" spans="1:11" ht="31.5">
      <c r="A94" s="9">
        <v>88</v>
      </c>
      <c r="B94" s="17" t="s">
        <v>550</v>
      </c>
      <c r="C94" s="11">
        <v>6</v>
      </c>
      <c r="D94" s="17" t="s">
        <v>551</v>
      </c>
      <c r="E94" s="17"/>
      <c r="F94" s="140">
        <v>2</v>
      </c>
      <c r="G94" s="141">
        <v>2</v>
      </c>
      <c r="H94" s="142">
        <v>2</v>
      </c>
      <c r="I94" s="108"/>
      <c r="J94" s="45">
        <f t="shared" si="1"/>
        <v>6</v>
      </c>
      <c r="K94" s="55"/>
    </row>
    <row r="95" spans="1:11" ht="14.25" customHeight="1">
      <c r="A95" s="41">
        <v>89</v>
      </c>
      <c r="B95" s="28" t="s">
        <v>261</v>
      </c>
      <c r="C95" s="9">
        <v>6</v>
      </c>
      <c r="D95" s="9" t="s">
        <v>519</v>
      </c>
      <c r="E95" s="9" t="s">
        <v>221</v>
      </c>
      <c r="F95" s="138">
        <v>1</v>
      </c>
      <c r="G95" s="135">
        <v>3</v>
      </c>
      <c r="H95" s="136">
        <v>1</v>
      </c>
      <c r="I95" s="13"/>
      <c r="J95" s="45">
        <f t="shared" si="1"/>
        <v>5</v>
      </c>
      <c r="K95" s="55"/>
    </row>
    <row r="96" spans="1:11" ht="30">
      <c r="A96" s="9">
        <v>90</v>
      </c>
      <c r="B96" s="27" t="s">
        <v>159</v>
      </c>
      <c r="C96" s="11">
        <v>6</v>
      </c>
      <c r="D96" s="11" t="s">
        <v>155</v>
      </c>
      <c r="E96" s="9" t="s">
        <v>156</v>
      </c>
      <c r="F96" s="138">
        <v>2</v>
      </c>
      <c r="G96" s="135">
        <v>1.5</v>
      </c>
      <c r="H96" s="136">
        <v>1.5</v>
      </c>
      <c r="I96" s="13"/>
      <c r="J96" s="45">
        <f t="shared" si="1"/>
        <v>5</v>
      </c>
      <c r="K96" s="55"/>
    </row>
    <row r="97" spans="1:11" ht="26.25" customHeight="1">
      <c r="A97" s="41">
        <v>91</v>
      </c>
      <c r="B97" s="28" t="s">
        <v>304</v>
      </c>
      <c r="C97" s="9">
        <v>6</v>
      </c>
      <c r="D97" s="9" t="s">
        <v>515</v>
      </c>
      <c r="E97" s="9" t="s">
        <v>221</v>
      </c>
      <c r="F97" s="138">
        <v>2</v>
      </c>
      <c r="G97" s="135">
        <v>2</v>
      </c>
      <c r="H97" s="136">
        <v>1</v>
      </c>
      <c r="I97" s="13"/>
      <c r="J97" s="45">
        <f t="shared" si="1"/>
        <v>5</v>
      </c>
      <c r="K97" s="55"/>
    </row>
    <row r="98" spans="1:11" ht="14.25" customHeight="1">
      <c r="A98" s="9">
        <v>92</v>
      </c>
      <c r="B98" s="28" t="s">
        <v>204</v>
      </c>
      <c r="C98" s="9">
        <v>6</v>
      </c>
      <c r="D98" s="11" t="s">
        <v>155</v>
      </c>
      <c r="E98" s="9" t="s">
        <v>186</v>
      </c>
      <c r="F98" s="134">
        <v>3</v>
      </c>
      <c r="G98" s="135">
        <v>1</v>
      </c>
      <c r="H98" s="136">
        <v>1</v>
      </c>
      <c r="I98" s="13"/>
      <c r="J98" s="45">
        <f t="shared" si="1"/>
        <v>5</v>
      </c>
      <c r="K98" s="55"/>
    </row>
    <row r="99" spans="1:11">
      <c r="A99" s="41">
        <v>93</v>
      </c>
      <c r="B99" s="27" t="s">
        <v>363</v>
      </c>
      <c r="C99" s="11">
        <v>6</v>
      </c>
      <c r="D99" s="11" t="s">
        <v>67</v>
      </c>
      <c r="E99" s="11" t="s">
        <v>68</v>
      </c>
      <c r="F99" s="137">
        <v>2</v>
      </c>
      <c r="G99" s="135">
        <v>1</v>
      </c>
      <c r="H99" s="136">
        <v>2</v>
      </c>
      <c r="I99" s="13"/>
      <c r="J99" s="45">
        <f t="shared" si="1"/>
        <v>5</v>
      </c>
      <c r="K99" s="55"/>
    </row>
    <row r="100" spans="1:11" ht="27" customHeight="1">
      <c r="A100" s="9">
        <v>94</v>
      </c>
      <c r="B100" s="27" t="s">
        <v>400</v>
      </c>
      <c r="C100" s="11">
        <v>6</v>
      </c>
      <c r="D100" s="11" t="s">
        <v>394</v>
      </c>
      <c r="E100" s="11" t="s">
        <v>71</v>
      </c>
      <c r="F100" s="134">
        <v>3</v>
      </c>
      <c r="G100" s="135">
        <v>1</v>
      </c>
      <c r="H100" s="136">
        <v>1</v>
      </c>
      <c r="I100" s="13"/>
      <c r="J100" s="45">
        <f t="shared" si="1"/>
        <v>5</v>
      </c>
      <c r="K100" s="55"/>
    </row>
    <row r="101" spans="1:11" ht="30">
      <c r="A101" s="41">
        <v>95</v>
      </c>
      <c r="B101" s="27" t="s">
        <v>323</v>
      </c>
      <c r="C101" s="11">
        <v>6</v>
      </c>
      <c r="D101" s="11" t="s">
        <v>313</v>
      </c>
      <c r="E101" s="11" t="s">
        <v>221</v>
      </c>
      <c r="F101" s="134">
        <v>2</v>
      </c>
      <c r="G101" s="135">
        <v>2</v>
      </c>
      <c r="H101" s="136">
        <v>1</v>
      </c>
      <c r="I101" s="13"/>
      <c r="J101" s="45">
        <f t="shared" si="1"/>
        <v>5</v>
      </c>
      <c r="K101" s="55"/>
    </row>
    <row r="102" spans="1:11" ht="26.25" customHeight="1">
      <c r="A102" s="9">
        <v>96</v>
      </c>
      <c r="B102" s="27" t="s">
        <v>326</v>
      </c>
      <c r="C102" s="11">
        <v>6</v>
      </c>
      <c r="D102" s="11" t="s">
        <v>313</v>
      </c>
      <c r="E102" s="11" t="s">
        <v>221</v>
      </c>
      <c r="F102" s="138">
        <v>2</v>
      </c>
      <c r="G102" s="135">
        <v>1.5</v>
      </c>
      <c r="H102" s="139">
        <v>1.5</v>
      </c>
      <c r="I102" s="55"/>
      <c r="J102" s="45">
        <f t="shared" si="1"/>
        <v>5</v>
      </c>
      <c r="K102" s="55"/>
    </row>
    <row r="103" spans="1:11">
      <c r="A103" s="41">
        <v>97</v>
      </c>
      <c r="B103" s="28" t="s">
        <v>275</v>
      </c>
      <c r="C103" s="9">
        <v>6</v>
      </c>
      <c r="D103" s="9" t="s">
        <v>269</v>
      </c>
      <c r="E103" s="9" t="s">
        <v>221</v>
      </c>
      <c r="F103" s="138">
        <v>1</v>
      </c>
      <c r="G103" s="135">
        <v>1.5</v>
      </c>
      <c r="H103" s="136">
        <v>2</v>
      </c>
      <c r="I103" s="13"/>
      <c r="J103" s="45">
        <f t="shared" si="1"/>
        <v>4.5</v>
      </c>
      <c r="K103" s="55"/>
    </row>
    <row r="104" spans="1:11" ht="27.75" customHeight="1">
      <c r="A104" s="9">
        <v>98</v>
      </c>
      <c r="B104" s="28" t="s">
        <v>183</v>
      </c>
      <c r="C104" s="9">
        <v>6</v>
      </c>
      <c r="D104" s="9" t="s">
        <v>179</v>
      </c>
      <c r="E104" s="11" t="s">
        <v>156</v>
      </c>
      <c r="F104" s="138">
        <v>2</v>
      </c>
      <c r="G104" s="135">
        <v>1.5</v>
      </c>
      <c r="H104" s="136">
        <v>1</v>
      </c>
      <c r="I104" s="13"/>
      <c r="J104" s="45">
        <f t="shared" si="1"/>
        <v>4.5</v>
      </c>
      <c r="K104" s="55"/>
    </row>
    <row r="105" spans="1:11">
      <c r="A105" s="41">
        <v>99</v>
      </c>
      <c r="B105" s="28" t="s">
        <v>289</v>
      </c>
      <c r="C105" s="9">
        <v>6</v>
      </c>
      <c r="D105" s="9" t="s">
        <v>285</v>
      </c>
      <c r="E105" s="9" t="s">
        <v>221</v>
      </c>
      <c r="F105" s="134">
        <v>1</v>
      </c>
      <c r="G105" s="135">
        <v>1.5</v>
      </c>
      <c r="H105" s="136">
        <v>2</v>
      </c>
      <c r="I105" s="13"/>
      <c r="J105" s="45">
        <f t="shared" si="1"/>
        <v>4.5</v>
      </c>
      <c r="K105" s="55"/>
    </row>
    <row r="106" spans="1:11" ht="16.5" customHeight="1">
      <c r="A106" s="9">
        <v>100</v>
      </c>
      <c r="B106" s="28" t="s">
        <v>290</v>
      </c>
      <c r="C106" s="9">
        <v>6</v>
      </c>
      <c r="D106" s="9" t="s">
        <v>285</v>
      </c>
      <c r="E106" s="9" t="s">
        <v>221</v>
      </c>
      <c r="F106" s="137">
        <v>2</v>
      </c>
      <c r="G106" s="135">
        <v>1</v>
      </c>
      <c r="H106" s="136">
        <v>1</v>
      </c>
      <c r="I106" s="13"/>
      <c r="J106" s="45">
        <f t="shared" si="1"/>
        <v>4</v>
      </c>
      <c r="K106" s="55"/>
    </row>
    <row r="107" spans="1:11" ht="16.5" customHeight="1">
      <c r="A107" s="41">
        <v>101</v>
      </c>
      <c r="B107" s="27" t="s">
        <v>318</v>
      </c>
      <c r="C107" s="11">
        <v>6</v>
      </c>
      <c r="D107" s="11" t="s">
        <v>313</v>
      </c>
      <c r="E107" s="11" t="s">
        <v>221</v>
      </c>
      <c r="F107" s="138">
        <v>2</v>
      </c>
      <c r="G107" s="135">
        <v>1</v>
      </c>
      <c r="H107" s="136">
        <v>1</v>
      </c>
      <c r="I107" s="13"/>
      <c r="J107" s="45">
        <f t="shared" si="1"/>
        <v>4</v>
      </c>
      <c r="K107" s="55"/>
    </row>
    <row r="108" spans="1:11" ht="15.75" customHeight="1">
      <c r="A108" s="9">
        <v>102</v>
      </c>
      <c r="B108" s="28" t="s">
        <v>465</v>
      </c>
      <c r="C108" s="9">
        <v>6</v>
      </c>
      <c r="D108" s="9" t="s">
        <v>456</v>
      </c>
      <c r="E108" s="9" t="s">
        <v>109</v>
      </c>
      <c r="F108" s="137">
        <v>1</v>
      </c>
      <c r="G108" s="135">
        <v>2</v>
      </c>
      <c r="H108" s="136">
        <v>1</v>
      </c>
      <c r="I108" s="13"/>
      <c r="J108" s="45">
        <f t="shared" si="1"/>
        <v>4</v>
      </c>
      <c r="K108" s="55"/>
    </row>
    <row r="109" spans="1:11">
      <c r="A109" s="41">
        <v>103</v>
      </c>
      <c r="B109" s="28" t="s">
        <v>250</v>
      </c>
      <c r="C109" s="9">
        <v>6</v>
      </c>
      <c r="D109" s="9" t="s">
        <v>249</v>
      </c>
      <c r="E109" s="9" t="s">
        <v>221</v>
      </c>
      <c r="F109" s="137">
        <v>2</v>
      </c>
      <c r="G109" s="135">
        <v>1</v>
      </c>
      <c r="H109" s="136">
        <v>1</v>
      </c>
      <c r="I109" s="13"/>
      <c r="J109" s="45">
        <f t="shared" si="1"/>
        <v>4</v>
      </c>
      <c r="K109" s="55"/>
    </row>
    <row r="110" spans="1:11" ht="30">
      <c r="A110" s="9">
        <v>104</v>
      </c>
      <c r="B110" s="27" t="s">
        <v>320</v>
      </c>
      <c r="C110" s="11">
        <v>6</v>
      </c>
      <c r="D110" s="11" t="s">
        <v>313</v>
      </c>
      <c r="E110" s="11" t="s">
        <v>221</v>
      </c>
      <c r="F110" s="134">
        <v>1</v>
      </c>
      <c r="G110" s="135">
        <v>1</v>
      </c>
      <c r="H110" s="136">
        <v>2</v>
      </c>
      <c r="I110" s="13"/>
      <c r="J110" s="45">
        <f t="shared" si="1"/>
        <v>4</v>
      </c>
      <c r="K110" s="55"/>
    </row>
    <row r="111" spans="1:11" ht="27" customHeight="1">
      <c r="A111" s="41">
        <v>105</v>
      </c>
      <c r="B111" s="27" t="s">
        <v>399</v>
      </c>
      <c r="C111" s="11">
        <v>6</v>
      </c>
      <c r="D111" s="11" t="s">
        <v>394</v>
      </c>
      <c r="E111" s="11" t="s">
        <v>71</v>
      </c>
      <c r="F111" s="134">
        <v>2</v>
      </c>
      <c r="G111" s="135">
        <v>1</v>
      </c>
      <c r="H111" s="136">
        <v>1</v>
      </c>
      <c r="I111" s="13"/>
      <c r="J111" s="45">
        <f t="shared" si="1"/>
        <v>4</v>
      </c>
      <c r="K111" s="55"/>
    </row>
    <row r="112" spans="1:11" ht="30">
      <c r="A112" s="9">
        <v>106</v>
      </c>
      <c r="B112" s="28" t="s">
        <v>202</v>
      </c>
      <c r="C112" s="9">
        <v>6</v>
      </c>
      <c r="D112" s="11" t="s">
        <v>155</v>
      </c>
      <c r="E112" s="9" t="s">
        <v>186</v>
      </c>
      <c r="F112" s="134">
        <v>2</v>
      </c>
      <c r="G112" s="135">
        <v>1</v>
      </c>
      <c r="H112" s="136">
        <v>1</v>
      </c>
      <c r="I112" s="13"/>
      <c r="J112" s="45">
        <f t="shared" si="1"/>
        <v>4</v>
      </c>
      <c r="K112" s="55"/>
    </row>
    <row r="113" spans="1:11" ht="12.75" customHeight="1">
      <c r="A113" s="41">
        <v>107</v>
      </c>
      <c r="B113" s="28" t="s">
        <v>276</v>
      </c>
      <c r="C113" s="9">
        <v>6</v>
      </c>
      <c r="D113" s="9" t="s">
        <v>269</v>
      </c>
      <c r="E113" s="9" t="s">
        <v>221</v>
      </c>
      <c r="F113" s="137">
        <v>2</v>
      </c>
      <c r="G113" s="135">
        <v>1</v>
      </c>
      <c r="H113" s="136">
        <v>1</v>
      </c>
      <c r="I113" s="13"/>
      <c r="J113" s="45">
        <f t="shared" si="1"/>
        <v>4</v>
      </c>
      <c r="K113" s="55"/>
    </row>
    <row r="114" spans="1:11" ht="13.5" customHeight="1">
      <c r="A114" s="9">
        <v>108</v>
      </c>
      <c r="B114" s="28" t="s">
        <v>251</v>
      </c>
      <c r="C114" s="9">
        <v>6</v>
      </c>
      <c r="D114" s="9" t="s">
        <v>249</v>
      </c>
      <c r="E114" s="9" t="s">
        <v>221</v>
      </c>
      <c r="F114" s="134">
        <v>1</v>
      </c>
      <c r="G114" s="135">
        <v>2</v>
      </c>
      <c r="H114" s="136">
        <v>1</v>
      </c>
      <c r="I114" s="13"/>
      <c r="J114" s="45">
        <f t="shared" si="1"/>
        <v>4</v>
      </c>
      <c r="K114" s="55"/>
    </row>
    <row r="115" spans="1:11" ht="15" customHeight="1">
      <c r="A115" s="41">
        <v>109</v>
      </c>
      <c r="B115" s="28" t="s">
        <v>252</v>
      </c>
      <c r="C115" s="9">
        <v>6</v>
      </c>
      <c r="D115" s="9" t="s">
        <v>249</v>
      </c>
      <c r="E115" s="9" t="s">
        <v>221</v>
      </c>
      <c r="F115" s="137">
        <v>1</v>
      </c>
      <c r="G115" s="135">
        <v>1</v>
      </c>
      <c r="H115" s="136">
        <v>2</v>
      </c>
      <c r="I115" s="13"/>
      <c r="J115" s="45">
        <f t="shared" si="1"/>
        <v>4</v>
      </c>
      <c r="K115" s="55"/>
    </row>
    <row r="116" spans="1:11" ht="30">
      <c r="A116" s="9">
        <v>110</v>
      </c>
      <c r="B116" s="27" t="s">
        <v>324</v>
      </c>
      <c r="C116" s="11">
        <v>6</v>
      </c>
      <c r="D116" s="11" t="s">
        <v>313</v>
      </c>
      <c r="E116" s="11" t="s">
        <v>221</v>
      </c>
      <c r="F116" s="134">
        <v>2</v>
      </c>
      <c r="G116" s="135">
        <v>1</v>
      </c>
      <c r="H116" s="136">
        <v>1</v>
      </c>
      <c r="I116" s="13"/>
      <c r="J116" s="45">
        <f t="shared" si="1"/>
        <v>4</v>
      </c>
      <c r="K116" s="55"/>
    </row>
    <row r="117" spans="1:11" ht="13.5" customHeight="1">
      <c r="A117" s="41">
        <v>111</v>
      </c>
      <c r="B117" s="28" t="s">
        <v>467</v>
      </c>
      <c r="C117" s="9">
        <v>6</v>
      </c>
      <c r="D117" s="9" t="s">
        <v>456</v>
      </c>
      <c r="E117" s="9" t="s">
        <v>109</v>
      </c>
      <c r="F117" s="137">
        <v>1</v>
      </c>
      <c r="G117" s="135">
        <v>1</v>
      </c>
      <c r="H117" s="136">
        <v>1</v>
      </c>
      <c r="I117" s="13"/>
      <c r="J117" s="45">
        <f t="shared" si="1"/>
        <v>3</v>
      </c>
      <c r="K117" s="55"/>
    </row>
    <row r="118" spans="1:11" ht="30">
      <c r="A118" s="9">
        <v>112</v>
      </c>
      <c r="B118" s="27" t="s">
        <v>327</v>
      </c>
      <c r="C118" s="11">
        <v>6</v>
      </c>
      <c r="D118" s="11" t="s">
        <v>313</v>
      </c>
      <c r="E118" s="11" t="s">
        <v>221</v>
      </c>
      <c r="F118" s="134">
        <v>1</v>
      </c>
      <c r="G118" s="135">
        <v>1</v>
      </c>
      <c r="H118" s="136">
        <v>1</v>
      </c>
      <c r="I118" s="13"/>
      <c r="J118" s="45">
        <f t="shared" si="1"/>
        <v>3</v>
      </c>
      <c r="K118" s="55"/>
    </row>
    <row r="119" spans="1:11" ht="27.75" customHeight="1">
      <c r="A119" s="41">
        <v>113</v>
      </c>
      <c r="B119" s="28" t="s">
        <v>182</v>
      </c>
      <c r="C119" s="9">
        <v>6</v>
      </c>
      <c r="D119" s="9" t="s">
        <v>179</v>
      </c>
      <c r="E119" s="11" t="s">
        <v>156</v>
      </c>
      <c r="F119" s="134">
        <v>1</v>
      </c>
      <c r="G119" s="135">
        <v>1</v>
      </c>
      <c r="H119" s="136">
        <v>1</v>
      </c>
      <c r="I119" s="13"/>
      <c r="J119" s="45">
        <f t="shared" si="1"/>
        <v>3</v>
      </c>
      <c r="K119" s="55"/>
    </row>
    <row r="120" spans="1:11" ht="15" customHeight="1">
      <c r="A120" s="9">
        <v>114</v>
      </c>
      <c r="B120" s="27" t="s">
        <v>321</v>
      </c>
      <c r="C120" s="11">
        <v>6</v>
      </c>
      <c r="D120" s="11" t="s">
        <v>313</v>
      </c>
      <c r="E120" s="11" t="s">
        <v>221</v>
      </c>
      <c r="F120" s="137">
        <v>1</v>
      </c>
      <c r="G120" s="135">
        <v>1</v>
      </c>
      <c r="H120" s="136">
        <v>1</v>
      </c>
      <c r="I120" s="13"/>
      <c r="J120" s="45">
        <f t="shared" si="1"/>
        <v>3</v>
      </c>
      <c r="K120" s="55"/>
    </row>
    <row r="121" spans="1:11" ht="30">
      <c r="A121" s="41">
        <v>115</v>
      </c>
      <c r="B121" s="27" t="s">
        <v>325</v>
      </c>
      <c r="C121" s="11">
        <v>6</v>
      </c>
      <c r="D121" s="11" t="s">
        <v>313</v>
      </c>
      <c r="E121" s="11" t="s">
        <v>221</v>
      </c>
      <c r="F121" s="134">
        <v>1</v>
      </c>
      <c r="G121" s="135">
        <v>1</v>
      </c>
      <c r="H121" s="136">
        <v>1</v>
      </c>
      <c r="I121" s="13"/>
      <c r="J121" s="45">
        <f t="shared" si="1"/>
        <v>3</v>
      </c>
      <c r="K121" s="55"/>
    </row>
    <row r="122" spans="1:11" ht="27" customHeight="1">
      <c r="A122" s="9">
        <v>116</v>
      </c>
      <c r="B122" s="28" t="s">
        <v>468</v>
      </c>
      <c r="C122" s="9">
        <v>6</v>
      </c>
      <c r="D122" s="9" t="s">
        <v>456</v>
      </c>
      <c r="E122" s="9" t="s">
        <v>109</v>
      </c>
      <c r="F122" s="137">
        <v>1</v>
      </c>
      <c r="G122" s="135">
        <v>1</v>
      </c>
      <c r="H122" s="136">
        <v>1</v>
      </c>
      <c r="I122" s="13"/>
      <c r="J122" s="45">
        <f t="shared" si="1"/>
        <v>3</v>
      </c>
      <c r="K122" s="55"/>
    </row>
    <row r="123" spans="1:11" ht="30">
      <c r="A123" s="41">
        <v>117</v>
      </c>
      <c r="B123" s="28" t="s">
        <v>305</v>
      </c>
      <c r="C123" s="9">
        <v>6</v>
      </c>
      <c r="D123" s="9" t="s">
        <v>515</v>
      </c>
      <c r="E123" s="9" t="s">
        <v>221</v>
      </c>
      <c r="F123" s="134"/>
      <c r="G123" s="135"/>
      <c r="H123" s="136"/>
      <c r="I123" s="13"/>
      <c r="J123" s="45">
        <f t="shared" si="1"/>
        <v>0</v>
      </c>
      <c r="K123" s="55"/>
    </row>
    <row r="124" spans="1:11" ht="30">
      <c r="A124" s="9">
        <v>118</v>
      </c>
      <c r="B124" s="27" t="s">
        <v>319</v>
      </c>
      <c r="C124" s="11">
        <v>6</v>
      </c>
      <c r="D124" s="11" t="s">
        <v>313</v>
      </c>
      <c r="E124" s="11" t="s">
        <v>221</v>
      </c>
      <c r="F124" s="137"/>
      <c r="G124" s="135"/>
      <c r="H124" s="136"/>
      <c r="I124" s="13"/>
      <c r="J124" s="45">
        <f t="shared" si="1"/>
        <v>0</v>
      </c>
      <c r="K124" s="55"/>
    </row>
    <row r="125" spans="1:11">
      <c r="A125" s="41">
        <v>119</v>
      </c>
      <c r="B125" s="28" t="s">
        <v>181</v>
      </c>
      <c r="C125" s="9">
        <v>6</v>
      </c>
      <c r="D125" s="9" t="s">
        <v>179</v>
      </c>
      <c r="E125" s="11" t="s">
        <v>156</v>
      </c>
      <c r="F125" s="138"/>
      <c r="G125" s="135"/>
      <c r="H125" s="136"/>
      <c r="I125" s="13"/>
      <c r="J125" s="45">
        <f t="shared" si="1"/>
        <v>0</v>
      </c>
      <c r="K125" s="55"/>
    </row>
    <row r="126" spans="1:11" ht="12.75" customHeight="1">
      <c r="A126" s="9">
        <v>120</v>
      </c>
      <c r="B126" s="28" t="s">
        <v>160</v>
      </c>
      <c r="C126" s="11">
        <v>6</v>
      </c>
      <c r="D126" s="11" t="s">
        <v>155</v>
      </c>
      <c r="E126" s="9" t="s">
        <v>156</v>
      </c>
      <c r="F126" s="137"/>
      <c r="G126" s="135"/>
      <c r="H126" s="136"/>
      <c r="I126" s="13"/>
      <c r="J126" s="45">
        <f t="shared" si="1"/>
        <v>0</v>
      </c>
      <c r="K126" s="55"/>
    </row>
    <row r="127" spans="1:11" ht="30">
      <c r="A127" s="41">
        <v>121</v>
      </c>
      <c r="B127" s="28" t="s">
        <v>420</v>
      </c>
      <c r="C127" s="9">
        <v>6</v>
      </c>
      <c r="D127" s="9" t="s">
        <v>413</v>
      </c>
      <c r="E127" s="9" t="s">
        <v>414</v>
      </c>
      <c r="F127" s="137"/>
      <c r="G127" s="135"/>
      <c r="H127" s="136"/>
      <c r="I127" s="13"/>
      <c r="J127" s="45">
        <f t="shared" si="1"/>
        <v>0</v>
      </c>
      <c r="K127" s="55"/>
    </row>
    <row r="128" spans="1:11">
      <c r="A128" s="9">
        <v>122</v>
      </c>
      <c r="B128" s="28" t="s">
        <v>292</v>
      </c>
      <c r="C128" s="9">
        <v>6</v>
      </c>
      <c r="D128" s="9" t="s">
        <v>285</v>
      </c>
      <c r="E128" s="9" t="s">
        <v>221</v>
      </c>
      <c r="F128" s="134"/>
      <c r="G128" s="135"/>
      <c r="H128" s="136"/>
      <c r="I128" s="13"/>
      <c r="J128" s="45">
        <f t="shared" si="1"/>
        <v>0</v>
      </c>
      <c r="K128" s="55"/>
    </row>
    <row r="129" spans="1:11" ht="14.25" customHeight="1">
      <c r="A129" s="41">
        <v>123</v>
      </c>
      <c r="B129" s="28" t="s">
        <v>450</v>
      </c>
      <c r="C129" s="9">
        <v>6</v>
      </c>
      <c r="D129" s="9" t="s">
        <v>451</v>
      </c>
      <c r="E129" s="9" t="s">
        <v>109</v>
      </c>
      <c r="F129" s="137"/>
      <c r="G129" s="135"/>
      <c r="H129" s="136"/>
      <c r="I129" s="13"/>
      <c r="J129" s="45">
        <f t="shared" si="1"/>
        <v>0</v>
      </c>
      <c r="K129" s="55"/>
    </row>
    <row r="130" spans="1:11">
      <c r="A130" s="9">
        <v>124</v>
      </c>
      <c r="B130" s="27" t="s">
        <v>362</v>
      </c>
      <c r="C130" s="11">
        <v>6</v>
      </c>
      <c r="D130" s="11" t="s">
        <v>67</v>
      </c>
      <c r="E130" s="11" t="s">
        <v>68</v>
      </c>
      <c r="F130" s="134"/>
      <c r="G130" s="135"/>
      <c r="H130" s="136"/>
      <c r="I130" s="13"/>
      <c r="J130" s="45">
        <f t="shared" si="1"/>
        <v>0</v>
      </c>
      <c r="K130" s="55"/>
    </row>
    <row r="131" spans="1:11" ht="30">
      <c r="A131" s="41">
        <v>125</v>
      </c>
      <c r="B131" s="28" t="s">
        <v>198</v>
      </c>
      <c r="C131" s="9">
        <v>6</v>
      </c>
      <c r="D131" s="11" t="s">
        <v>155</v>
      </c>
      <c r="E131" s="9" t="s">
        <v>186</v>
      </c>
      <c r="F131" s="135"/>
      <c r="G131" s="135"/>
      <c r="H131" s="136"/>
      <c r="I131" s="13"/>
      <c r="J131" s="45">
        <f t="shared" si="1"/>
        <v>0</v>
      </c>
      <c r="K131" s="55"/>
    </row>
    <row r="132" spans="1:11" ht="15.75">
      <c r="A132" s="9">
        <v>126</v>
      </c>
      <c r="B132" s="28" t="s">
        <v>291</v>
      </c>
      <c r="C132" s="9">
        <v>6</v>
      </c>
      <c r="D132" s="9" t="s">
        <v>285</v>
      </c>
      <c r="E132" s="9" t="s">
        <v>221</v>
      </c>
      <c r="F132" s="143"/>
      <c r="G132" s="135"/>
      <c r="H132" s="136"/>
      <c r="I132" s="13"/>
      <c r="J132" s="14">
        <f t="shared" si="1"/>
        <v>0</v>
      </c>
      <c r="K132" s="108"/>
    </row>
    <row r="133" spans="1:11" ht="15.75">
      <c r="A133" s="41">
        <v>127</v>
      </c>
      <c r="B133" s="27" t="s">
        <v>368</v>
      </c>
      <c r="C133" s="11">
        <v>6</v>
      </c>
      <c r="D133" s="11" t="s">
        <v>67</v>
      </c>
      <c r="E133" s="11" t="s">
        <v>68</v>
      </c>
      <c r="F133" s="136"/>
      <c r="G133" s="135"/>
      <c r="H133" s="136"/>
      <c r="I133" s="13"/>
      <c r="J133" s="14">
        <f t="shared" si="1"/>
        <v>0</v>
      </c>
      <c r="K133" s="108"/>
    </row>
    <row r="134" spans="1:11" ht="15.75">
      <c r="A134" s="22"/>
      <c r="B134" s="23"/>
      <c r="C134" s="22"/>
      <c r="D134" s="22"/>
      <c r="E134" s="22"/>
      <c r="F134" s="144"/>
      <c r="G134" s="145"/>
      <c r="H134" s="146"/>
      <c r="I134" s="25"/>
      <c r="J134" s="25"/>
      <c r="K134" s="25"/>
    </row>
    <row r="135" spans="1:11" ht="15.75">
      <c r="A135" s="22"/>
      <c r="B135" s="23"/>
      <c r="C135" s="22"/>
      <c r="D135" s="22"/>
      <c r="E135" s="22"/>
      <c r="F135" s="144"/>
      <c r="G135" s="145"/>
      <c r="H135" s="146"/>
      <c r="I135" s="25"/>
      <c r="J135" s="25"/>
      <c r="K135" s="25"/>
    </row>
    <row r="136" spans="1:11" ht="15.75">
      <c r="A136" s="22"/>
      <c r="B136" s="26"/>
      <c r="C136" s="24"/>
      <c r="D136" s="24"/>
      <c r="E136" s="22"/>
      <c r="F136" s="145"/>
      <c r="G136" s="145"/>
      <c r="H136" s="146"/>
      <c r="I136" s="25"/>
      <c r="J136" s="25"/>
      <c r="K136" s="25"/>
    </row>
    <row r="137" spans="1:11" ht="15.75">
      <c r="A137" s="22"/>
      <c r="B137" s="23"/>
      <c r="C137" s="22"/>
      <c r="D137" s="22"/>
      <c r="E137" s="22"/>
      <c r="F137" s="144"/>
      <c r="G137" s="145"/>
      <c r="H137" s="146"/>
      <c r="I137" s="25"/>
      <c r="J137" s="25"/>
      <c r="K137" s="25"/>
    </row>
    <row r="138" spans="1:11" ht="15.75">
      <c r="A138" s="22"/>
      <c r="B138" s="23"/>
      <c r="C138" s="22"/>
      <c r="D138" s="22"/>
      <c r="E138" s="22"/>
      <c r="F138" s="145"/>
      <c r="G138" s="145"/>
      <c r="H138" s="146"/>
      <c r="I138" s="25"/>
      <c r="J138" s="25"/>
      <c r="K138" s="25"/>
    </row>
    <row r="139" spans="1:11" ht="15.75">
      <c r="A139" s="22"/>
      <c r="B139" s="26"/>
      <c r="C139" s="22"/>
      <c r="D139" s="22"/>
      <c r="E139" s="22"/>
      <c r="F139" s="145"/>
      <c r="G139" s="145"/>
      <c r="H139" s="146"/>
      <c r="I139" s="25"/>
      <c r="J139" s="25"/>
      <c r="K139" s="25"/>
    </row>
    <row r="140" spans="1:11">
      <c r="A140" s="1"/>
      <c r="B140" s="1"/>
      <c r="C140" s="1"/>
      <c r="D140" s="1"/>
      <c r="E140" s="1"/>
      <c r="F140" s="147"/>
      <c r="G140" s="147"/>
      <c r="H140" s="147"/>
      <c r="I140" s="1"/>
      <c r="J140" s="1"/>
      <c r="K140" s="1"/>
    </row>
    <row r="141" spans="1:11">
      <c r="A141" s="1"/>
      <c r="B141" s="1"/>
      <c r="C141" s="1"/>
      <c r="D141" s="1"/>
      <c r="E141" s="1"/>
      <c r="F141" s="147"/>
      <c r="G141" s="147"/>
      <c r="H141" s="147"/>
      <c r="I141" s="1"/>
      <c r="J141" s="1"/>
      <c r="K141" s="1"/>
    </row>
  </sheetData>
  <mergeCells count="5">
    <mergeCell ref="A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29"/>
  <sheetViews>
    <sheetView workbookViewId="0">
      <selection activeCell="F6" sqref="F1:F1048576"/>
    </sheetView>
  </sheetViews>
  <sheetFormatPr defaultRowHeight="15"/>
  <cols>
    <col min="1" max="1" width="7.28515625" customWidth="1"/>
    <col min="2" max="2" width="25.85546875" customWidth="1"/>
    <col min="3" max="3" width="6.42578125" customWidth="1"/>
    <col min="4" max="4" width="27.7109375" customWidth="1"/>
    <col min="5" max="5" width="16.140625" customWidth="1"/>
    <col min="6" max="6" width="7.5703125" customWidth="1"/>
    <col min="7" max="7" width="7.140625" customWidth="1"/>
    <col min="8" max="8" width="8.140625" customWidth="1"/>
    <col min="9" max="9" width="7.5703125" customWidth="1"/>
    <col min="10" max="10" width="6.85546875" customWidth="1"/>
    <col min="11" max="11" width="0" hidden="1" customWidth="1"/>
    <col min="12" max="12" width="17.28515625" customWidth="1"/>
  </cols>
  <sheetData>
    <row r="1" spans="1:12" ht="15.75">
      <c r="A1" s="279" t="s">
        <v>494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4"/>
    </row>
    <row r="2" spans="1:12" ht="15.75">
      <c r="A2" s="279" t="s">
        <v>505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4"/>
    </row>
    <row r="3" spans="1:12">
      <c r="A3" s="280" t="s">
        <v>506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4"/>
    </row>
    <row r="4" spans="1:12" ht="20.25">
      <c r="A4" s="281" t="s">
        <v>495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4"/>
    </row>
    <row r="5" spans="1:12" ht="21" thickBot="1">
      <c r="A5" s="281" t="s">
        <v>508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4"/>
    </row>
    <row r="6" spans="1:12" ht="32.25" thickBot="1">
      <c r="A6" s="58" t="s">
        <v>0</v>
      </c>
      <c r="B6" s="59" t="s">
        <v>1</v>
      </c>
      <c r="C6" s="59" t="s">
        <v>2</v>
      </c>
      <c r="D6" s="59" t="s">
        <v>3</v>
      </c>
      <c r="E6" s="59"/>
      <c r="F6" s="67" t="s">
        <v>497</v>
      </c>
      <c r="G6" s="67" t="s">
        <v>498</v>
      </c>
      <c r="H6" s="67" t="s">
        <v>499</v>
      </c>
      <c r="I6" s="67" t="s">
        <v>500</v>
      </c>
      <c r="J6" s="67" t="s">
        <v>501</v>
      </c>
      <c r="K6" s="68" t="s">
        <v>502</v>
      </c>
      <c r="L6" s="69" t="s">
        <v>503</v>
      </c>
    </row>
    <row r="7" spans="1:12" ht="30">
      <c r="A7" s="81">
        <v>1</v>
      </c>
      <c r="B7" s="82" t="s">
        <v>86</v>
      </c>
      <c r="C7" s="81">
        <v>7</v>
      </c>
      <c r="D7" s="81" t="s">
        <v>80</v>
      </c>
      <c r="E7" s="81" t="s">
        <v>81</v>
      </c>
      <c r="F7" s="122">
        <v>7</v>
      </c>
      <c r="G7" s="82">
        <v>7</v>
      </c>
      <c r="H7" s="81">
        <v>7</v>
      </c>
      <c r="I7" s="83"/>
      <c r="J7" s="84">
        <f t="shared" ref="J7:J38" si="0">SUM(F7:H7)</f>
        <v>21</v>
      </c>
      <c r="K7" s="84"/>
      <c r="L7" s="85" t="s">
        <v>538</v>
      </c>
    </row>
    <row r="8" spans="1:12" ht="30">
      <c r="A8" s="86">
        <v>2</v>
      </c>
      <c r="B8" s="86" t="s">
        <v>208</v>
      </c>
      <c r="C8" s="86">
        <v>7</v>
      </c>
      <c r="D8" s="88" t="s">
        <v>155</v>
      </c>
      <c r="E8" s="86" t="s">
        <v>186</v>
      </c>
      <c r="F8" s="92">
        <v>7</v>
      </c>
      <c r="G8" s="88">
        <v>7</v>
      </c>
      <c r="H8" s="90">
        <v>7</v>
      </c>
      <c r="I8" s="89"/>
      <c r="J8" s="84">
        <f t="shared" si="0"/>
        <v>21</v>
      </c>
      <c r="K8" s="90"/>
      <c r="L8" s="91" t="s">
        <v>538</v>
      </c>
    </row>
    <row r="9" spans="1:12" ht="30">
      <c r="A9" s="86">
        <v>3</v>
      </c>
      <c r="B9" s="86" t="s">
        <v>87</v>
      </c>
      <c r="C9" s="86">
        <v>7</v>
      </c>
      <c r="D9" s="86" t="s">
        <v>80</v>
      </c>
      <c r="E9" s="86" t="s">
        <v>81</v>
      </c>
      <c r="F9" s="92">
        <v>7</v>
      </c>
      <c r="G9" s="88">
        <v>7</v>
      </c>
      <c r="H9" s="86">
        <v>6</v>
      </c>
      <c r="I9" s="89"/>
      <c r="J9" s="84">
        <f t="shared" si="0"/>
        <v>20</v>
      </c>
      <c r="K9" s="90"/>
      <c r="L9" s="91" t="s">
        <v>539</v>
      </c>
    </row>
    <row r="10" spans="1:12" ht="30">
      <c r="A10" s="86">
        <v>4</v>
      </c>
      <c r="B10" s="86" t="s">
        <v>454</v>
      </c>
      <c r="C10" s="86">
        <v>7</v>
      </c>
      <c r="D10" s="86" t="s">
        <v>128</v>
      </c>
      <c r="E10" s="86" t="s">
        <v>109</v>
      </c>
      <c r="F10" s="93">
        <v>6.5</v>
      </c>
      <c r="G10" s="88">
        <v>6</v>
      </c>
      <c r="H10" s="86">
        <v>5</v>
      </c>
      <c r="I10" s="89"/>
      <c r="J10" s="84">
        <f t="shared" si="0"/>
        <v>17.5</v>
      </c>
      <c r="K10" s="90"/>
      <c r="L10" s="91" t="s">
        <v>540</v>
      </c>
    </row>
    <row r="11" spans="1:12" ht="30">
      <c r="A11" s="86">
        <v>5</v>
      </c>
      <c r="B11" s="86" t="s">
        <v>388</v>
      </c>
      <c r="C11" s="86">
        <v>7</v>
      </c>
      <c r="D11" s="86" t="s">
        <v>70</v>
      </c>
      <c r="E11" s="86" t="s">
        <v>71</v>
      </c>
      <c r="F11" s="92">
        <v>6</v>
      </c>
      <c r="G11" s="88">
        <v>5</v>
      </c>
      <c r="H11" s="86">
        <v>5.5</v>
      </c>
      <c r="I11" s="89"/>
      <c r="J11" s="84">
        <f t="shared" si="0"/>
        <v>16.5</v>
      </c>
      <c r="K11" s="90"/>
      <c r="L11" s="91" t="s">
        <v>541</v>
      </c>
    </row>
    <row r="12" spans="1:12" ht="13.5" customHeight="1">
      <c r="A12" s="86">
        <v>6</v>
      </c>
      <c r="B12" s="88" t="s">
        <v>493</v>
      </c>
      <c r="C12" s="88">
        <v>7</v>
      </c>
      <c r="D12" s="88" t="s">
        <v>484</v>
      </c>
      <c r="E12" s="88" t="s">
        <v>145</v>
      </c>
      <c r="F12" s="93">
        <v>7</v>
      </c>
      <c r="G12" s="88">
        <v>5</v>
      </c>
      <c r="H12" s="86">
        <v>2.5</v>
      </c>
      <c r="I12" s="89"/>
      <c r="J12" s="84">
        <f t="shared" si="0"/>
        <v>14.5</v>
      </c>
      <c r="K12" s="90"/>
      <c r="L12" s="91" t="s">
        <v>542</v>
      </c>
    </row>
    <row r="13" spans="1:12">
      <c r="A13" s="86">
        <v>7</v>
      </c>
      <c r="B13" s="88" t="s">
        <v>342</v>
      </c>
      <c r="C13" s="88">
        <v>7</v>
      </c>
      <c r="D13" s="88" t="s">
        <v>334</v>
      </c>
      <c r="E13" s="86" t="s">
        <v>221</v>
      </c>
      <c r="F13" s="87">
        <v>7</v>
      </c>
      <c r="G13" s="88">
        <v>3</v>
      </c>
      <c r="H13" s="86">
        <v>4</v>
      </c>
      <c r="I13" s="89"/>
      <c r="J13" s="84">
        <f t="shared" si="0"/>
        <v>14</v>
      </c>
      <c r="K13" s="90"/>
      <c r="L13" s="91" t="s">
        <v>542</v>
      </c>
    </row>
    <row r="14" spans="1:12" ht="14.25" customHeight="1">
      <c r="A14" s="86">
        <v>8</v>
      </c>
      <c r="B14" s="88" t="s">
        <v>23</v>
      </c>
      <c r="C14" s="88">
        <v>7</v>
      </c>
      <c r="D14" s="88" t="s">
        <v>24</v>
      </c>
      <c r="E14" s="88" t="s">
        <v>13</v>
      </c>
      <c r="F14" s="92">
        <v>5.5</v>
      </c>
      <c r="G14" s="88">
        <v>2.5</v>
      </c>
      <c r="H14" s="86">
        <v>5.5</v>
      </c>
      <c r="I14" s="89"/>
      <c r="J14" s="84">
        <f t="shared" si="0"/>
        <v>13.5</v>
      </c>
      <c r="K14" s="90"/>
      <c r="L14" s="91" t="s">
        <v>542</v>
      </c>
    </row>
    <row r="15" spans="1:12" ht="27.75" customHeight="1">
      <c r="A15" s="86">
        <v>9</v>
      </c>
      <c r="B15" s="86" t="s">
        <v>514</v>
      </c>
      <c r="C15" s="86">
        <v>7</v>
      </c>
      <c r="D15" s="86" t="s">
        <v>513</v>
      </c>
      <c r="E15" s="86" t="s">
        <v>109</v>
      </c>
      <c r="F15" s="87">
        <v>7</v>
      </c>
      <c r="G15" s="88">
        <v>4.5</v>
      </c>
      <c r="H15" s="86">
        <v>1.5</v>
      </c>
      <c r="I15" s="89"/>
      <c r="J15" s="84">
        <f t="shared" si="0"/>
        <v>13</v>
      </c>
      <c r="K15" s="90"/>
      <c r="L15" s="91" t="s">
        <v>542</v>
      </c>
    </row>
    <row r="16" spans="1:12" ht="30">
      <c r="A16" s="86">
        <v>10</v>
      </c>
      <c r="B16" s="88" t="s">
        <v>224</v>
      </c>
      <c r="C16" s="88">
        <v>7</v>
      </c>
      <c r="D16" s="88" t="s">
        <v>155</v>
      </c>
      <c r="E16" s="86" t="s">
        <v>221</v>
      </c>
      <c r="F16" s="93">
        <v>4</v>
      </c>
      <c r="G16" s="88">
        <v>5</v>
      </c>
      <c r="H16" s="86">
        <v>4</v>
      </c>
      <c r="I16" s="89"/>
      <c r="J16" s="84">
        <f t="shared" si="0"/>
        <v>13</v>
      </c>
      <c r="K16" s="90"/>
      <c r="L16" s="91" t="s">
        <v>542</v>
      </c>
    </row>
    <row r="17" spans="1:12" ht="26.25" customHeight="1">
      <c r="A17" s="86">
        <v>11</v>
      </c>
      <c r="B17" s="88" t="s">
        <v>371</v>
      </c>
      <c r="C17" s="88">
        <v>7</v>
      </c>
      <c r="D17" s="88" t="s">
        <v>67</v>
      </c>
      <c r="E17" s="88" t="s">
        <v>68</v>
      </c>
      <c r="F17" s="92">
        <v>7</v>
      </c>
      <c r="G17" s="88">
        <v>3</v>
      </c>
      <c r="H17" s="86">
        <v>3</v>
      </c>
      <c r="I17" s="89"/>
      <c r="J17" s="84">
        <f t="shared" si="0"/>
        <v>13</v>
      </c>
      <c r="K17" s="90"/>
      <c r="L17" s="91" t="s">
        <v>542</v>
      </c>
    </row>
    <row r="18" spans="1:12">
      <c r="A18" s="86">
        <v>12</v>
      </c>
      <c r="B18" s="88" t="s">
        <v>343</v>
      </c>
      <c r="C18" s="88">
        <v>7</v>
      </c>
      <c r="D18" s="88" t="s">
        <v>334</v>
      </c>
      <c r="E18" s="86" t="s">
        <v>221</v>
      </c>
      <c r="F18" s="92">
        <v>4</v>
      </c>
      <c r="G18" s="88">
        <v>7</v>
      </c>
      <c r="H18" s="86">
        <v>1.5</v>
      </c>
      <c r="I18" s="90" t="s">
        <v>522</v>
      </c>
      <c r="J18" s="84">
        <f t="shared" si="0"/>
        <v>12.5</v>
      </c>
      <c r="K18" s="90"/>
      <c r="L18" s="91" t="s">
        <v>542</v>
      </c>
    </row>
    <row r="19" spans="1:12" ht="30">
      <c r="A19" s="86">
        <v>13</v>
      </c>
      <c r="B19" s="86" t="s">
        <v>422</v>
      </c>
      <c r="C19" s="86">
        <v>7</v>
      </c>
      <c r="D19" s="86" t="s">
        <v>413</v>
      </c>
      <c r="E19" s="86" t="s">
        <v>414</v>
      </c>
      <c r="F19" s="92">
        <v>3</v>
      </c>
      <c r="G19" s="88">
        <v>5.5</v>
      </c>
      <c r="H19" s="86">
        <v>3</v>
      </c>
      <c r="I19" s="90" t="s">
        <v>522</v>
      </c>
      <c r="J19" s="84">
        <f t="shared" si="0"/>
        <v>11.5</v>
      </c>
      <c r="K19" s="90"/>
      <c r="L19" s="91" t="s">
        <v>542</v>
      </c>
    </row>
    <row r="20" spans="1:12">
      <c r="A20" s="86">
        <v>14</v>
      </c>
      <c r="B20" s="86" t="s">
        <v>452</v>
      </c>
      <c r="C20" s="86">
        <v>7</v>
      </c>
      <c r="D20" s="88" t="s">
        <v>453</v>
      </c>
      <c r="E20" s="86" t="s">
        <v>109</v>
      </c>
      <c r="F20" s="93">
        <v>3</v>
      </c>
      <c r="G20" s="88">
        <v>5</v>
      </c>
      <c r="H20" s="86">
        <v>3.5</v>
      </c>
      <c r="I20" s="90" t="s">
        <v>522</v>
      </c>
      <c r="J20" s="84">
        <f t="shared" si="0"/>
        <v>11.5</v>
      </c>
      <c r="K20" s="90"/>
      <c r="L20" s="91" t="s">
        <v>542</v>
      </c>
    </row>
    <row r="21" spans="1:12" ht="15" customHeight="1">
      <c r="A21" s="86">
        <v>15</v>
      </c>
      <c r="B21" s="86" t="s">
        <v>209</v>
      </c>
      <c r="C21" s="86">
        <v>7</v>
      </c>
      <c r="D21" s="88" t="s">
        <v>155</v>
      </c>
      <c r="E21" s="86" t="s">
        <v>186</v>
      </c>
      <c r="F21" s="92">
        <v>4</v>
      </c>
      <c r="G21" s="88">
        <v>5.5</v>
      </c>
      <c r="H21" s="86">
        <v>1</v>
      </c>
      <c r="I21" s="89"/>
      <c r="J21" s="84">
        <f t="shared" si="0"/>
        <v>10.5</v>
      </c>
      <c r="K21" s="90"/>
      <c r="L21" s="91" t="s">
        <v>542</v>
      </c>
    </row>
    <row r="22" spans="1:12">
      <c r="A22" s="86">
        <v>16</v>
      </c>
      <c r="B22" s="86" t="s">
        <v>294</v>
      </c>
      <c r="C22" s="86">
        <v>7</v>
      </c>
      <c r="D22" s="86" t="s">
        <v>285</v>
      </c>
      <c r="E22" s="86" t="s">
        <v>221</v>
      </c>
      <c r="F22" s="87">
        <v>4</v>
      </c>
      <c r="G22" s="88">
        <v>5</v>
      </c>
      <c r="H22" s="86">
        <v>1.5</v>
      </c>
      <c r="I22" s="89"/>
      <c r="J22" s="84">
        <f t="shared" si="0"/>
        <v>10.5</v>
      </c>
      <c r="K22" s="90"/>
      <c r="L22" s="91" t="s">
        <v>542</v>
      </c>
    </row>
    <row r="23" spans="1:12" ht="30">
      <c r="A23" s="86">
        <v>17</v>
      </c>
      <c r="B23" s="86" t="s">
        <v>431</v>
      </c>
      <c r="C23" s="86">
        <v>7</v>
      </c>
      <c r="D23" s="86" t="s">
        <v>428</v>
      </c>
      <c r="E23" s="86" t="s">
        <v>414</v>
      </c>
      <c r="F23" s="87">
        <v>4</v>
      </c>
      <c r="G23" s="88">
        <v>4.5</v>
      </c>
      <c r="H23" s="86">
        <v>1.5</v>
      </c>
      <c r="I23" s="90" t="s">
        <v>522</v>
      </c>
      <c r="J23" s="84">
        <f t="shared" si="0"/>
        <v>10</v>
      </c>
      <c r="K23" s="90"/>
      <c r="L23" s="91" t="s">
        <v>542</v>
      </c>
    </row>
    <row r="24" spans="1:12" ht="30">
      <c r="A24" s="86">
        <v>18</v>
      </c>
      <c r="B24" s="86" t="s">
        <v>225</v>
      </c>
      <c r="C24" s="86">
        <v>7</v>
      </c>
      <c r="D24" s="88" t="s">
        <v>155</v>
      </c>
      <c r="E24" s="86" t="s">
        <v>221</v>
      </c>
      <c r="F24" s="92">
        <v>1.5</v>
      </c>
      <c r="G24" s="88">
        <v>6.5</v>
      </c>
      <c r="H24" s="86">
        <v>2</v>
      </c>
      <c r="I24" s="89"/>
      <c r="J24" s="84">
        <f t="shared" si="0"/>
        <v>10</v>
      </c>
      <c r="K24" s="90"/>
      <c r="L24" s="91" t="s">
        <v>542</v>
      </c>
    </row>
    <row r="25" spans="1:12" ht="27" customHeight="1">
      <c r="A25" s="86">
        <v>19</v>
      </c>
      <c r="B25" s="88" t="s">
        <v>401</v>
      </c>
      <c r="C25" s="88">
        <v>7</v>
      </c>
      <c r="D25" s="88" t="s">
        <v>394</v>
      </c>
      <c r="E25" s="88" t="s">
        <v>71</v>
      </c>
      <c r="F25" s="92">
        <v>1</v>
      </c>
      <c r="G25" s="88">
        <v>7</v>
      </c>
      <c r="H25" s="86">
        <v>1.5</v>
      </c>
      <c r="I25" s="90" t="s">
        <v>522</v>
      </c>
      <c r="J25" s="84">
        <f t="shared" si="0"/>
        <v>9.5</v>
      </c>
      <c r="K25" s="90"/>
      <c r="L25" s="91" t="s">
        <v>542</v>
      </c>
    </row>
    <row r="26" spans="1:12" ht="30">
      <c r="A26" s="86">
        <v>20</v>
      </c>
      <c r="B26" s="86" t="s">
        <v>376</v>
      </c>
      <c r="C26" s="86">
        <v>7</v>
      </c>
      <c r="D26" s="86" t="s">
        <v>377</v>
      </c>
      <c r="E26" s="86" t="s">
        <v>71</v>
      </c>
      <c r="F26" s="87">
        <v>3</v>
      </c>
      <c r="G26" s="88">
        <v>5</v>
      </c>
      <c r="H26" s="86">
        <v>1.5</v>
      </c>
      <c r="I26" s="89"/>
      <c r="J26" s="84">
        <f t="shared" si="0"/>
        <v>9.5</v>
      </c>
      <c r="K26" s="90"/>
      <c r="L26" s="91" t="s">
        <v>542</v>
      </c>
    </row>
    <row r="27" spans="1:12" ht="30">
      <c r="A27" s="86">
        <v>21</v>
      </c>
      <c r="B27" s="86" t="s">
        <v>10</v>
      </c>
      <c r="C27" s="86">
        <v>7</v>
      </c>
      <c r="D27" s="86" t="s">
        <v>6</v>
      </c>
      <c r="E27" s="86" t="s">
        <v>7</v>
      </c>
      <c r="F27" s="92">
        <v>1</v>
      </c>
      <c r="G27" s="88">
        <v>7</v>
      </c>
      <c r="H27" s="86">
        <v>1</v>
      </c>
      <c r="I27" s="89"/>
      <c r="J27" s="84">
        <f t="shared" si="0"/>
        <v>9</v>
      </c>
      <c r="K27" s="90"/>
      <c r="L27" s="91" t="s">
        <v>542</v>
      </c>
    </row>
    <row r="28" spans="1:12" ht="16.5" customHeight="1">
      <c r="A28" s="86">
        <v>22</v>
      </c>
      <c r="B28" s="86" t="s">
        <v>470</v>
      </c>
      <c r="C28" s="86">
        <v>7</v>
      </c>
      <c r="D28" s="86" t="s">
        <v>456</v>
      </c>
      <c r="E28" s="86" t="s">
        <v>109</v>
      </c>
      <c r="F28" s="93">
        <v>1</v>
      </c>
      <c r="G28" s="88">
        <v>6.5</v>
      </c>
      <c r="H28" s="86">
        <v>1.5</v>
      </c>
      <c r="I28" s="89"/>
      <c r="J28" s="84">
        <f t="shared" si="0"/>
        <v>9</v>
      </c>
      <c r="K28" s="90"/>
      <c r="L28" s="91" t="s">
        <v>542</v>
      </c>
    </row>
    <row r="29" spans="1:12" ht="30">
      <c r="A29" s="86">
        <v>23</v>
      </c>
      <c r="B29" s="86" t="s">
        <v>226</v>
      </c>
      <c r="C29" s="86">
        <v>7</v>
      </c>
      <c r="D29" s="88" t="s">
        <v>155</v>
      </c>
      <c r="E29" s="86" t="s">
        <v>221</v>
      </c>
      <c r="F29" s="92">
        <v>4</v>
      </c>
      <c r="G29" s="88">
        <v>3.5</v>
      </c>
      <c r="H29" s="86">
        <v>1.5</v>
      </c>
      <c r="I29" s="89"/>
      <c r="J29" s="84">
        <f t="shared" si="0"/>
        <v>9</v>
      </c>
      <c r="K29" s="90"/>
      <c r="L29" s="91" t="s">
        <v>542</v>
      </c>
    </row>
    <row r="30" spans="1:12" ht="30">
      <c r="A30" s="86">
        <v>24</v>
      </c>
      <c r="B30" s="86" t="s">
        <v>211</v>
      </c>
      <c r="C30" s="86">
        <v>7</v>
      </c>
      <c r="D30" s="88" t="s">
        <v>155</v>
      </c>
      <c r="E30" s="86" t="s">
        <v>186</v>
      </c>
      <c r="F30" s="87">
        <v>1</v>
      </c>
      <c r="G30" s="88">
        <v>6</v>
      </c>
      <c r="H30" s="86">
        <v>1.5</v>
      </c>
      <c r="I30" s="89"/>
      <c r="J30" s="84">
        <f t="shared" si="0"/>
        <v>8.5</v>
      </c>
      <c r="K30" s="90"/>
      <c r="L30" s="91" t="s">
        <v>542</v>
      </c>
    </row>
    <row r="31" spans="1:12">
      <c r="A31" s="86">
        <v>25</v>
      </c>
      <c r="B31" s="86" t="s">
        <v>296</v>
      </c>
      <c r="C31" s="86">
        <v>7</v>
      </c>
      <c r="D31" s="86" t="s">
        <v>285</v>
      </c>
      <c r="E31" s="86" t="s">
        <v>221</v>
      </c>
      <c r="F31" s="92">
        <v>1.5</v>
      </c>
      <c r="G31" s="88">
        <v>5</v>
      </c>
      <c r="H31" s="86">
        <v>2</v>
      </c>
      <c r="I31" s="89"/>
      <c r="J31" s="84">
        <f t="shared" si="0"/>
        <v>8.5</v>
      </c>
      <c r="K31" s="90"/>
      <c r="L31" s="91" t="s">
        <v>542</v>
      </c>
    </row>
    <row r="32" spans="1:12">
      <c r="A32" s="86">
        <v>26</v>
      </c>
      <c r="B32" s="88" t="s">
        <v>345</v>
      </c>
      <c r="C32" s="88">
        <v>7</v>
      </c>
      <c r="D32" s="88" t="s">
        <v>334</v>
      </c>
      <c r="E32" s="86" t="s">
        <v>221</v>
      </c>
      <c r="F32" s="92">
        <v>1</v>
      </c>
      <c r="G32" s="88">
        <v>5</v>
      </c>
      <c r="H32" s="86">
        <v>2</v>
      </c>
      <c r="I32" s="89"/>
      <c r="J32" s="84">
        <f t="shared" si="0"/>
        <v>8</v>
      </c>
      <c r="K32" s="90"/>
      <c r="L32" s="91" t="s">
        <v>542</v>
      </c>
    </row>
    <row r="33" spans="1:12" ht="30">
      <c r="A33" s="86">
        <v>27</v>
      </c>
      <c r="B33" s="86" t="s">
        <v>222</v>
      </c>
      <c r="C33" s="86">
        <v>7</v>
      </c>
      <c r="D33" s="88" t="s">
        <v>155</v>
      </c>
      <c r="E33" s="86" t="s">
        <v>221</v>
      </c>
      <c r="F33" s="87">
        <v>1</v>
      </c>
      <c r="G33" s="88">
        <v>5.5</v>
      </c>
      <c r="H33" s="86">
        <v>1.5</v>
      </c>
      <c r="I33" s="89"/>
      <c r="J33" s="84">
        <f t="shared" si="0"/>
        <v>8</v>
      </c>
      <c r="K33" s="90"/>
      <c r="L33" s="91" t="s">
        <v>542</v>
      </c>
    </row>
    <row r="34" spans="1:12">
      <c r="A34" s="86">
        <v>28</v>
      </c>
      <c r="B34" s="88" t="s">
        <v>152</v>
      </c>
      <c r="C34" s="88">
        <v>7</v>
      </c>
      <c r="D34" s="88" t="s">
        <v>12</v>
      </c>
      <c r="E34" s="88" t="s">
        <v>13</v>
      </c>
      <c r="F34" s="87">
        <v>1</v>
      </c>
      <c r="G34" s="88">
        <v>5.5</v>
      </c>
      <c r="H34" s="86">
        <v>1.5</v>
      </c>
      <c r="I34" s="89"/>
      <c r="J34" s="84">
        <f t="shared" si="0"/>
        <v>8</v>
      </c>
      <c r="K34" s="90"/>
      <c r="L34" s="91" t="s">
        <v>542</v>
      </c>
    </row>
    <row r="35" spans="1:12" ht="30">
      <c r="A35" s="86">
        <v>29</v>
      </c>
      <c r="B35" s="86" t="s">
        <v>277</v>
      </c>
      <c r="C35" s="86">
        <v>7</v>
      </c>
      <c r="D35" s="86" t="s">
        <v>269</v>
      </c>
      <c r="E35" s="86" t="s">
        <v>221</v>
      </c>
      <c r="F35" s="87">
        <v>1</v>
      </c>
      <c r="G35" s="88">
        <v>5.5</v>
      </c>
      <c r="H35" s="86">
        <v>1.5</v>
      </c>
      <c r="I35" s="89"/>
      <c r="J35" s="84">
        <f t="shared" si="0"/>
        <v>8</v>
      </c>
      <c r="K35" s="90"/>
      <c r="L35" s="91" t="s">
        <v>542</v>
      </c>
    </row>
    <row r="36" spans="1:12">
      <c r="A36" s="86">
        <v>30</v>
      </c>
      <c r="B36" s="86" t="s">
        <v>295</v>
      </c>
      <c r="C36" s="86">
        <v>7</v>
      </c>
      <c r="D36" s="86" t="s">
        <v>285</v>
      </c>
      <c r="E36" s="86" t="s">
        <v>221</v>
      </c>
      <c r="F36" s="87">
        <v>1</v>
      </c>
      <c r="G36" s="88">
        <v>4.5</v>
      </c>
      <c r="H36" s="86">
        <v>2</v>
      </c>
      <c r="I36" s="89"/>
      <c r="J36" s="84">
        <f t="shared" si="0"/>
        <v>7.5</v>
      </c>
      <c r="K36" s="90"/>
      <c r="L36" s="91" t="s">
        <v>542</v>
      </c>
    </row>
    <row r="37" spans="1:12" ht="30">
      <c r="A37" s="86">
        <v>31</v>
      </c>
      <c r="B37" s="88" t="s">
        <v>99</v>
      </c>
      <c r="C37" s="88">
        <v>7</v>
      </c>
      <c r="D37" s="88" t="s">
        <v>100</v>
      </c>
      <c r="E37" s="86" t="s">
        <v>94</v>
      </c>
      <c r="F37" s="93">
        <v>4</v>
      </c>
      <c r="G37" s="88">
        <v>2</v>
      </c>
      <c r="H37" s="86">
        <v>1.5</v>
      </c>
      <c r="I37" s="89"/>
      <c r="J37" s="84">
        <f t="shared" si="0"/>
        <v>7.5</v>
      </c>
      <c r="K37" s="90"/>
      <c r="L37" s="91" t="s">
        <v>542</v>
      </c>
    </row>
    <row r="38" spans="1:12" ht="30">
      <c r="A38" s="86">
        <v>32</v>
      </c>
      <c r="B38" s="88" t="s">
        <v>309</v>
      </c>
      <c r="C38" s="88">
        <v>7</v>
      </c>
      <c r="D38" s="88" t="s">
        <v>310</v>
      </c>
      <c r="E38" s="86" t="s">
        <v>221</v>
      </c>
      <c r="F38" s="92">
        <v>4</v>
      </c>
      <c r="G38" s="88">
        <v>2</v>
      </c>
      <c r="H38" s="86">
        <v>1.5</v>
      </c>
      <c r="I38" s="89"/>
      <c r="J38" s="84">
        <f t="shared" si="0"/>
        <v>7.5</v>
      </c>
      <c r="K38" s="90"/>
      <c r="L38" s="91" t="s">
        <v>542</v>
      </c>
    </row>
    <row r="39" spans="1:12" ht="30">
      <c r="A39" s="86">
        <v>33</v>
      </c>
      <c r="B39" s="86" t="s">
        <v>210</v>
      </c>
      <c r="C39" s="86">
        <v>7</v>
      </c>
      <c r="D39" s="88" t="s">
        <v>155</v>
      </c>
      <c r="E39" s="86" t="s">
        <v>186</v>
      </c>
      <c r="F39" s="87">
        <v>1</v>
      </c>
      <c r="G39" s="88">
        <v>5</v>
      </c>
      <c r="H39" s="86">
        <v>1.5</v>
      </c>
      <c r="I39" s="89"/>
      <c r="J39" s="84">
        <f t="shared" ref="J39:J57" si="1">SUM(F39:H39)</f>
        <v>7.5</v>
      </c>
      <c r="K39" s="90"/>
      <c r="L39" s="91" t="s">
        <v>542</v>
      </c>
    </row>
    <row r="40" spans="1:12">
      <c r="A40" s="86">
        <v>34</v>
      </c>
      <c r="B40" s="86" t="s">
        <v>293</v>
      </c>
      <c r="C40" s="86">
        <v>7</v>
      </c>
      <c r="D40" s="86" t="s">
        <v>285</v>
      </c>
      <c r="E40" s="86" t="s">
        <v>221</v>
      </c>
      <c r="F40" s="87">
        <v>1.5</v>
      </c>
      <c r="G40" s="88">
        <v>2.5</v>
      </c>
      <c r="H40" s="86">
        <v>3</v>
      </c>
      <c r="I40" s="90" t="s">
        <v>522</v>
      </c>
      <c r="J40" s="84">
        <f t="shared" si="1"/>
        <v>7</v>
      </c>
      <c r="K40" s="90"/>
      <c r="L40" s="91" t="s">
        <v>542</v>
      </c>
    </row>
    <row r="41" spans="1:12" ht="30">
      <c r="A41" s="86">
        <v>35</v>
      </c>
      <c r="B41" s="86" t="s">
        <v>258</v>
      </c>
      <c r="C41" s="86">
        <v>7</v>
      </c>
      <c r="D41" s="86" t="s">
        <v>256</v>
      </c>
      <c r="E41" s="86" t="s">
        <v>221</v>
      </c>
      <c r="F41" s="87">
        <v>1</v>
      </c>
      <c r="G41" s="88">
        <v>4.5</v>
      </c>
      <c r="H41" s="86">
        <v>1</v>
      </c>
      <c r="I41" s="89"/>
      <c r="J41" s="84">
        <f t="shared" si="1"/>
        <v>6.5</v>
      </c>
      <c r="K41" s="90"/>
      <c r="L41" s="91"/>
    </row>
    <row r="42" spans="1:12" ht="30">
      <c r="A42" s="86">
        <v>36</v>
      </c>
      <c r="B42" s="86" t="s">
        <v>126</v>
      </c>
      <c r="C42" s="86">
        <v>7</v>
      </c>
      <c r="D42" s="86" t="s">
        <v>125</v>
      </c>
      <c r="E42" s="86" t="s">
        <v>109</v>
      </c>
      <c r="F42" s="92">
        <v>1</v>
      </c>
      <c r="G42" s="88">
        <v>4</v>
      </c>
      <c r="H42" s="86">
        <v>1.5</v>
      </c>
      <c r="I42" s="89"/>
      <c r="J42" s="84">
        <f t="shared" si="1"/>
        <v>6.5</v>
      </c>
      <c r="K42" s="90"/>
      <c r="L42" s="91"/>
    </row>
    <row r="43" spans="1:12" ht="30">
      <c r="A43" s="86">
        <v>37</v>
      </c>
      <c r="B43" s="86" t="s">
        <v>278</v>
      </c>
      <c r="C43" s="86">
        <v>7</v>
      </c>
      <c r="D43" s="86" t="s">
        <v>269</v>
      </c>
      <c r="E43" s="86" t="s">
        <v>221</v>
      </c>
      <c r="F43" s="92">
        <v>1</v>
      </c>
      <c r="G43" s="88">
        <v>4</v>
      </c>
      <c r="H43" s="86">
        <v>1.5</v>
      </c>
      <c r="I43" s="89"/>
      <c r="J43" s="84">
        <f t="shared" si="1"/>
        <v>6.5</v>
      </c>
      <c r="K43" s="90"/>
      <c r="L43" s="91"/>
    </row>
    <row r="44" spans="1:12" ht="30">
      <c r="A44" s="86">
        <v>38</v>
      </c>
      <c r="B44" s="88" t="s">
        <v>312</v>
      </c>
      <c r="C44" s="88">
        <v>7</v>
      </c>
      <c r="D44" s="88" t="s">
        <v>310</v>
      </c>
      <c r="E44" s="86" t="s">
        <v>221</v>
      </c>
      <c r="F44" s="87">
        <v>1</v>
      </c>
      <c r="G44" s="88">
        <v>3.5</v>
      </c>
      <c r="H44" s="86">
        <v>1.5</v>
      </c>
      <c r="I44" s="89"/>
      <c r="J44" s="84">
        <f t="shared" si="1"/>
        <v>6</v>
      </c>
      <c r="K44" s="90"/>
      <c r="L44" s="91"/>
    </row>
    <row r="45" spans="1:12" ht="30">
      <c r="A45" s="86">
        <v>39</v>
      </c>
      <c r="B45" s="86" t="s">
        <v>311</v>
      </c>
      <c r="C45" s="86">
        <v>7</v>
      </c>
      <c r="D45" s="86" t="s">
        <v>310</v>
      </c>
      <c r="E45" s="86" t="s">
        <v>221</v>
      </c>
      <c r="F45" s="87">
        <v>2</v>
      </c>
      <c r="G45" s="88">
        <v>2</v>
      </c>
      <c r="H45" s="86">
        <v>1.5</v>
      </c>
      <c r="I45" s="89"/>
      <c r="J45" s="84">
        <f t="shared" si="1"/>
        <v>5.5</v>
      </c>
      <c r="K45" s="90"/>
      <c r="L45" s="91"/>
    </row>
    <row r="46" spans="1:12" ht="27.75" customHeight="1">
      <c r="A46" s="86">
        <v>40</v>
      </c>
      <c r="B46" s="86" t="s">
        <v>138</v>
      </c>
      <c r="C46" s="86">
        <v>7</v>
      </c>
      <c r="D46" s="86" t="s">
        <v>139</v>
      </c>
      <c r="E46" s="86" t="s">
        <v>131</v>
      </c>
      <c r="F46" s="92">
        <v>1.5</v>
      </c>
      <c r="G46" s="88">
        <v>2.5</v>
      </c>
      <c r="H46" s="86">
        <v>1.5</v>
      </c>
      <c r="I46" s="90" t="s">
        <v>522</v>
      </c>
      <c r="J46" s="84">
        <f t="shared" si="1"/>
        <v>5.5</v>
      </c>
      <c r="K46" s="90"/>
      <c r="L46" s="91"/>
    </row>
    <row r="47" spans="1:12" ht="12.75" customHeight="1">
      <c r="A47" s="86">
        <v>41</v>
      </c>
      <c r="B47" s="88" t="s">
        <v>220</v>
      </c>
      <c r="C47" s="88">
        <v>7</v>
      </c>
      <c r="D47" s="88" t="s">
        <v>155</v>
      </c>
      <c r="E47" s="86" t="s">
        <v>221</v>
      </c>
      <c r="F47" s="87">
        <v>1.5</v>
      </c>
      <c r="G47" s="88">
        <v>2</v>
      </c>
      <c r="H47" s="86">
        <v>1.5</v>
      </c>
      <c r="I47" s="89"/>
      <c r="J47" s="84">
        <f t="shared" si="1"/>
        <v>5</v>
      </c>
      <c r="K47" s="90"/>
      <c r="L47" s="91"/>
    </row>
    <row r="48" spans="1:12" ht="30">
      <c r="A48" s="86">
        <v>42</v>
      </c>
      <c r="B48" s="88" t="s">
        <v>392</v>
      </c>
      <c r="C48" s="88">
        <v>7</v>
      </c>
      <c r="D48" s="88" t="s">
        <v>391</v>
      </c>
      <c r="E48" s="88" t="s">
        <v>71</v>
      </c>
      <c r="F48" s="92">
        <v>1</v>
      </c>
      <c r="G48" s="88">
        <v>2.5</v>
      </c>
      <c r="H48" s="86">
        <v>1.5</v>
      </c>
      <c r="I48" s="89"/>
      <c r="J48" s="84">
        <f t="shared" si="1"/>
        <v>5</v>
      </c>
      <c r="K48" s="90"/>
      <c r="L48" s="91"/>
    </row>
    <row r="49" spans="1:12" ht="30">
      <c r="A49" s="86">
        <v>43</v>
      </c>
      <c r="B49" s="88" t="s">
        <v>329</v>
      </c>
      <c r="C49" s="88">
        <v>7</v>
      </c>
      <c r="D49" s="88" t="s">
        <v>313</v>
      </c>
      <c r="E49" s="88" t="s">
        <v>221</v>
      </c>
      <c r="F49" s="93">
        <v>1</v>
      </c>
      <c r="G49" s="88">
        <v>2.5</v>
      </c>
      <c r="H49" s="86">
        <v>1.5</v>
      </c>
      <c r="I49" s="90" t="s">
        <v>522</v>
      </c>
      <c r="J49" s="84">
        <f t="shared" si="1"/>
        <v>5</v>
      </c>
      <c r="K49" s="90"/>
      <c r="L49" s="91"/>
    </row>
    <row r="50" spans="1:12" ht="30">
      <c r="A50" s="86">
        <v>44</v>
      </c>
      <c r="B50" s="88" t="s">
        <v>223</v>
      </c>
      <c r="C50" s="88">
        <v>7</v>
      </c>
      <c r="D50" s="88" t="s">
        <v>155</v>
      </c>
      <c r="E50" s="86" t="s">
        <v>221</v>
      </c>
      <c r="F50" s="87">
        <v>1</v>
      </c>
      <c r="G50" s="88">
        <v>2</v>
      </c>
      <c r="H50" s="86">
        <v>1.5</v>
      </c>
      <c r="I50" s="89"/>
      <c r="J50" s="84">
        <f t="shared" si="1"/>
        <v>4.5</v>
      </c>
      <c r="K50" s="90"/>
      <c r="L50" s="91"/>
    </row>
    <row r="51" spans="1:12" ht="30">
      <c r="A51" s="86">
        <v>45</v>
      </c>
      <c r="B51" s="86" t="s">
        <v>259</v>
      </c>
      <c r="C51" s="86">
        <v>7</v>
      </c>
      <c r="D51" s="86" t="s">
        <v>256</v>
      </c>
      <c r="E51" s="86" t="s">
        <v>221</v>
      </c>
      <c r="F51" s="87">
        <v>1</v>
      </c>
      <c r="G51" s="88">
        <v>1.5</v>
      </c>
      <c r="H51" s="86">
        <v>1.5</v>
      </c>
      <c r="I51" s="89"/>
      <c r="J51" s="84">
        <f t="shared" si="1"/>
        <v>4</v>
      </c>
      <c r="K51" s="90"/>
      <c r="L51" s="91"/>
    </row>
    <row r="52" spans="1:12">
      <c r="A52" s="86">
        <v>46</v>
      </c>
      <c r="B52" s="88" t="s">
        <v>344</v>
      </c>
      <c r="C52" s="88">
        <v>7</v>
      </c>
      <c r="D52" s="88" t="s">
        <v>334</v>
      </c>
      <c r="E52" s="86" t="s">
        <v>221</v>
      </c>
      <c r="F52" s="118">
        <v>1.5</v>
      </c>
      <c r="G52" s="88">
        <v>1</v>
      </c>
      <c r="H52" s="86">
        <v>1.5</v>
      </c>
      <c r="I52" s="90" t="s">
        <v>522</v>
      </c>
      <c r="J52" s="84">
        <f t="shared" si="1"/>
        <v>4</v>
      </c>
      <c r="K52" s="90"/>
      <c r="L52" s="91"/>
    </row>
    <row r="53" spans="1:12" ht="30">
      <c r="A53" s="86">
        <v>47</v>
      </c>
      <c r="B53" s="88" t="s">
        <v>18</v>
      </c>
      <c r="C53" s="88">
        <v>7</v>
      </c>
      <c r="D53" s="88" t="s">
        <v>12</v>
      </c>
      <c r="E53" s="88" t="s">
        <v>13</v>
      </c>
      <c r="F53" s="93">
        <v>1</v>
      </c>
      <c r="G53" s="88">
        <v>1.5</v>
      </c>
      <c r="H53" s="86">
        <v>1.5</v>
      </c>
      <c r="I53" s="89"/>
      <c r="J53" s="84">
        <f t="shared" si="1"/>
        <v>4</v>
      </c>
      <c r="K53" s="90"/>
      <c r="L53" s="91"/>
    </row>
    <row r="54" spans="1:12">
      <c r="A54" s="86">
        <v>48</v>
      </c>
      <c r="B54" s="86" t="s">
        <v>266</v>
      </c>
      <c r="C54" s="86">
        <v>7</v>
      </c>
      <c r="D54" s="86" t="s">
        <v>265</v>
      </c>
      <c r="E54" s="86" t="s">
        <v>221</v>
      </c>
      <c r="F54" s="87">
        <v>1.5</v>
      </c>
      <c r="G54" s="88">
        <v>1</v>
      </c>
      <c r="H54" s="86">
        <v>1.5</v>
      </c>
      <c r="I54" s="89"/>
      <c r="J54" s="84">
        <f t="shared" si="1"/>
        <v>4</v>
      </c>
      <c r="K54" s="90"/>
      <c r="L54" s="91"/>
    </row>
    <row r="55" spans="1:12" ht="30">
      <c r="A55" s="86">
        <v>49</v>
      </c>
      <c r="B55" s="86" t="s">
        <v>212</v>
      </c>
      <c r="C55" s="86">
        <v>7</v>
      </c>
      <c r="D55" s="88" t="s">
        <v>155</v>
      </c>
      <c r="E55" s="86" t="s">
        <v>186</v>
      </c>
      <c r="F55" s="93">
        <v>1</v>
      </c>
      <c r="G55" s="88">
        <v>1</v>
      </c>
      <c r="H55" s="86">
        <v>2</v>
      </c>
      <c r="I55" s="89"/>
      <c r="J55" s="84">
        <f t="shared" si="1"/>
        <v>4</v>
      </c>
      <c r="K55" s="90"/>
      <c r="L55" s="91"/>
    </row>
    <row r="56" spans="1:12" ht="30">
      <c r="A56" s="86">
        <v>50</v>
      </c>
      <c r="B56" s="86" t="s">
        <v>307</v>
      </c>
      <c r="C56" s="86">
        <v>7</v>
      </c>
      <c r="D56" s="86" t="s">
        <v>515</v>
      </c>
      <c r="E56" s="86" t="s">
        <v>221</v>
      </c>
      <c r="F56" s="87">
        <v>1</v>
      </c>
      <c r="G56" s="88">
        <v>1.5</v>
      </c>
      <c r="H56" s="86">
        <v>1.5</v>
      </c>
      <c r="I56" s="89"/>
      <c r="J56" s="84">
        <f t="shared" si="1"/>
        <v>4</v>
      </c>
      <c r="K56" s="90"/>
      <c r="L56" s="91"/>
    </row>
    <row r="57" spans="1:12">
      <c r="A57" s="86">
        <v>51</v>
      </c>
      <c r="B57" s="86" t="s">
        <v>469</v>
      </c>
      <c r="C57" s="86">
        <v>7</v>
      </c>
      <c r="D57" s="86" t="s">
        <v>456</v>
      </c>
      <c r="E57" s="86" t="s">
        <v>109</v>
      </c>
      <c r="F57" s="92">
        <v>1</v>
      </c>
      <c r="G57" s="88">
        <v>1</v>
      </c>
      <c r="H57" s="86">
        <v>1.5</v>
      </c>
      <c r="I57" s="89"/>
      <c r="J57" s="84">
        <f t="shared" si="1"/>
        <v>3.5</v>
      </c>
      <c r="K57" s="90"/>
      <c r="L57" s="91"/>
    </row>
    <row r="58" spans="1:12" ht="15.75">
      <c r="A58" s="22"/>
      <c r="B58" s="52"/>
      <c r="C58" s="22"/>
      <c r="D58" s="22"/>
      <c r="E58" s="22"/>
      <c r="F58" s="22"/>
      <c r="G58" s="24"/>
      <c r="H58" s="22"/>
      <c r="I58" s="31"/>
      <c r="J58" s="32"/>
      <c r="K58" s="32"/>
      <c r="L58" s="53"/>
    </row>
    <row r="59" spans="1:12" ht="15.75">
      <c r="A59" s="22"/>
      <c r="B59" s="52"/>
      <c r="C59" s="22"/>
      <c r="D59" s="24"/>
      <c r="E59" s="22"/>
      <c r="F59" s="22"/>
      <c r="G59" s="113" t="s">
        <v>529</v>
      </c>
      <c r="H59" s="114"/>
      <c r="I59" s="112"/>
      <c r="J59" s="115"/>
      <c r="K59" s="32"/>
      <c r="L59" s="53"/>
    </row>
    <row r="60" spans="1:12" ht="15.75">
      <c r="A60" s="22"/>
      <c r="B60" s="52"/>
      <c r="C60" s="22"/>
      <c r="D60" s="22"/>
      <c r="E60" s="22"/>
      <c r="F60" s="24"/>
      <c r="G60" s="117" t="s">
        <v>530</v>
      </c>
      <c r="H60" s="114"/>
      <c r="I60" s="112"/>
      <c r="J60" s="115"/>
      <c r="K60" s="32"/>
      <c r="L60" s="53"/>
    </row>
    <row r="61" spans="1:12" ht="15.75">
      <c r="A61" s="22"/>
      <c r="B61" s="54"/>
      <c r="C61" s="24"/>
      <c r="D61" s="24"/>
      <c r="E61" s="24"/>
      <c r="F61" s="24"/>
      <c r="G61" s="24"/>
      <c r="H61" s="22"/>
      <c r="I61" s="31"/>
      <c r="J61" s="32"/>
      <c r="K61" s="32"/>
      <c r="L61" s="53"/>
    </row>
    <row r="62" spans="1:12" ht="15.75">
      <c r="A62" s="22"/>
      <c r="B62" s="52"/>
      <c r="C62" s="22"/>
      <c r="D62" s="24"/>
      <c r="E62" s="22"/>
      <c r="F62" s="22"/>
      <c r="G62" s="24"/>
      <c r="H62" s="22"/>
      <c r="I62" s="31"/>
      <c r="J62" s="32"/>
      <c r="K62" s="32"/>
      <c r="L62" s="53"/>
    </row>
    <row r="63" spans="1:12" ht="15.75">
      <c r="A63" s="22"/>
      <c r="B63" s="52"/>
      <c r="C63" s="22"/>
      <c r="D63" s="22"/>
      <c r="E63" s="22"/>
      <c r="F63" s="22"/>
      <c r="G63" s="24"/>
      <c r="H63" s="22"/>
      <c r="I63" s="31"/>
      <c r="J63" s="32"/>
      <c r="K63" s="32"/>
      <c r="L63" s="53"/>
    </row>
    <row r="64" spans="1:12" ht="15.75">
      <c r="A64" s="22"/>
      <c r="B64" s="52"/>
      <c r="C64" s="22"/>
      <c r="D64" s="22"/>
      <c r="E64" s="22"/>
      <c r="F64" s="22"/>
      <c r="G64" s="24"/>
      <c r="H64" s="22"/>
      <c r="I64" s="31"/>
      <c r="J64" s="32"/>
      <c r="K64" s="32"/>
      <c r="L64" s="53"/>
    </row>
    <row r="65" spans="1:12" ht="15.75">
      <c r="A65" s="22"/>
      <c r="B65" s="54"/>
      <c r="C65" s="24"/>
      <c r="D65" s="24"/>
      <c r="E65" s="24"/>
      <c r="F65" s="24"/>
      <c r="G65" s="24"/>
      <c r="H65" s="22"/>
      <c r="I65" s="31"/>
      <c r="J65" s="32"/>
      <c r="K65" s="32"/>
      <c r="L65" s="53"/>
    </row>
    <row r="66" spans="1:12" ht="15.75">
      <c r="A66" s="22"/>
      <c r="B66" s="52"/>
      <c r="C66" s="22"/>
      <c r="D66" s="22"/>
      <c r="E66" s="22"/>
      <c r="F66" s="24"/>
      <c r="G66" s="24"/>
      <c r="H66" s="22"/>
      <c r="I66" s="31"/>
      <c r="J66" s="32"/>
      <c r="K66" s="32"/>
      <c r="L66" s="53"/>
    </row>
    <row r="67" spans="1:12" ht="15.75">
      <c r="A67" s="22"/>
      <c r="B67" s="52"/>
      <c r="C67" s="22"/>
      <c r="D67" s="22"/>
      <c r="E67" s="22"/>
      <c r="F67" s="29"/>
      <c r="G67" s="24"/>
      <c r="H67" s="22"/>
      <c r="I67" s="31"/>
      <c r="J67" s="32"/>
      <c r="K67" s="32"/>
      <c r="L67" s="53"/>
    </row>
    <row r="68" spans="1:12" ht="15.75">
      <c r="A68" s="22"/>
      <c r="B68" s="54"/>
      <c r="C68" s="24"/>
      <c r="D68" s="24"/>
      <c r="E68" s="24"/>
      <c r="F68" s="22"/>
      <c r="G68" s="24"/>
      <c r="H68" s="22"/>
      <c r="I68" s="31"/>
      <c r="J68" s="32"/>
      <c r="K68" s="32"/>
      <c r="L68" s="53"/>
    </row>
    <row r="69" spans="1:12" ht="15.75">
      <c r="A69" s="22"/>
      <c r="B69" s="54"/>
      <c r="C69" s="24"/>
      <c r="D69" s="24"/>
      <c r="E69" s="24"/>
      <c r="F69" s="24"/>
      <c r="G69" s="24"/>
      <c r="H69" s="22"/>
      <c r="I69" s="31"/>
      <c r="J69" s="32"/>
      <c r="K69" s="32"/>
      <c r="L69" s="53"/>
    </row>
    <row r="70" spans="1:12" ht="15.75">
      <c r="A70" s="22"/>
      <c r="B70" s="54"/>
      <c r="C70" s="22"/>
      <c r="D70" s="22"/>
      <c r="E70" s="22"/>
      <c r="F70" s="24"/>
      <c r="G70" s="24"/>
      <c r="H70" s="22"/>
      <c r="I70" s="31"/>
      <c r="J70" s="32"/>
      <c r="K70" s="32"/>
      <c r="L70" s="53"/>
    </row>
    <row r="71" spans="1:12" ht="15.75">
      <c r="A71" s="22"/>
      <c r="B71" s="52"/>
      <c r="C71" s="22"/>
      <c r="D71" s="24"/>
      <c r="E71" s="22"/>
      <c r="F71" s="24"/>
      <c r="G71" s="24"/>
      <c r="H71" s="22"/>
      <c r="I71" s="31"/>
      <c r="J71" s="32"/>
      <c r="K71" s="32"/>
      <c r="L71" s="53"/>
    </row>
    <row r="72" spans="1:12" ht="15.75">
      <c r="A72" s="22"/>
      <c r="B72" s="52"/>
      <c r="C72" s="22"/>
      <c r="D72" s="24"/>
      <c r="E72" s="22"/>
      <c r="F72" s="24"/>
      <c r="G72" s="24"/>
      <c r="H72" s="22"/>
      <c r="I72" s="31"/>
      <c r="J72" s="32"/>
      <c r="K72" s="32"/>
      <c r="L72" s="53"/>
    </row>
    <row r="73" spans="1:12" ht="15.75">
      <c r="A73" s="22"/>
      <c r="B73" s="54"/>
      <c r="C73" s="24"/>
      <c r="D73" s="24"/>
      <c r="E73" s="24"/>
      <c r="F73" s="24"/>
      <c r="G73" s="24"/>
      <c r="H73" s="22"/>
      <c r="I73" s="31"/>
      <c r="J73" s="32"/>
      <c r="K73" s="32"/>
      <c r="L73" s="53"/>
    </row>
    <row r="74" spans="1:12" ht="15.75">
      <c r="A74" s="22"/>
      <c r="B74" s="54"/>
      <c r="C74" s="24"/>
      <c r="D74" s="24"/>
      <c r="E74" s="22"/>
      <c r="F74" s="24"/>
      <c r="G74" s="24"/>
      <c r="H74" s="22"/>
      <c r="I74" s="31"/>
      <c r="J74" s="32"/>
      <c r="K74" s="32"/>
      <c r="L74" s="53"/>
    </row>
    <row r="75" spans="1:12" ht="15.75">
      <c r="A75" s="22"/>
      <c r="B75" s="54"/>
      <c r="C75" s="24"/>
      <c r="D75" s="24"/>
      <c r="E75" s="24"/>
      <c r="F75" s="24"/>
      <c r="G75" s="24"/>
      <c r="H75" s="22"/>
      <c r="I75" s="31"/>
      <c r="J75" s="32"/>
      <c r="K75" s="32"/>
      <c r="L75" s="53"/>
    </row>
    <row r="76" spans="1:12" ht="15.75">
      <c r="A76" s="22"/>
      <c r="B76" s="52"/>
      <c r="C76" s="22"/>
      <c r="D76" s="22"/>
      <c r="E76" s="22"/>
      <c r="F76" s="24"/>
      <c r="G76" s="24"/>
      <c r="H76" s="22"/>
      <c r="I76" s="31"/>
      <c r="J76" s="32"/>
      <c r="K76" s="32"/>
      <c r="L76" s="53"/>
    </row>
    <row r="77" spans="1:12" ht="15.75">
      <c r="A77" s="22"/>
      <c r="B77" s="52"/>
      <c r="C77" s="22"/>
      <c r="D77" s="24"/>
      <c r="E77" s="22"/>
      <c r="F77" s="22"/>
      <c r="G77" s="24"/>
      <c r="H77" s="22"/>
      <c r="I77" s="31"/>
      <c r="J77" s="32"/>
      <c r="K77" s="32"/>
      <c r="L77" s="53"/>
    </row>
    <row r="78" spans="1:12" ht="15.75">
      <c r="A78" s="22"/>
      <c r="B78" s="52"/>
      <c r="C78" s="22"/>
      <c r="D78" s="22"/>
      <c r="E78" s="24"/>
      <c r="F78" s="22"/>
      <c r="G78" s="24"/>
      <c r="H78" s="22"/>
      <c r="I78" s="31"/>
      <c r="J78" s="32"/>
      <c r="K78" s="32"/>
      <c r="L78" s="53"/>
    </row>
    <row r="79" spans="1:12" ht="15.75">
      <c r="A79" s="22"/>
      <c r="B79" s="52"/>
      <c r="C79" s="22"/>
      <c r="D79" s="22"/>
      <c r="E79" s="22"/>
      <c r="F79" s="24"/>
      <c r="G79" s="24"/>
      <c r="H79" s="22"/>
      <c r="I79" s="31"/>
      <c r="J79" s="32"/>
      <c r="K79" s="32"/>
      <c r="L79" s="53"/>
    </row>
    <row r="80" spans="1:12" ht="15.75">
      <c r="A80" s="22"/>
      <c r="B80" s="52"/>
      <c r="C80" s="22"/>
      <c r="D80" s="22"/>
      <c r="E80" s="22"/>
      <c r="F80" s="22"/>
      <c r="G80" s="24"/>
      <c r="H80" s="22"/>
      <c r="I80" s="31"/>
      <c r="J80" s="32"/>
      <c r="K80" s="32"/>
      <c r="L80" s="53"/>
    </row>
    <row r="81" spans="1:12" ht="15.75">
      <c r="A81" s="22"/>
      <c r="B81" s="54"/>
      <c r="C81" s="24"/>
      <c r="D81" s="24"/>
      <c r="E81" s="24"/>
      <c r="F81" s="22"/>
      <c r="G81" s="24"/>
      <c r="H81" s="22"/>
      <c r="I81" s="31"/>
      <c r="J81" s="32"/>
      <c r="K81" s="32"/>
      <c r="L81" s="53"/>
    </row>
    <row r="82" spans="1:12" ht="15.75">
      <c r="A82" s="22"/>
      <c r="B82" s="52"/>
      <c r="C82" s="22"/>
      <c r="D82" s="24"/>
      <c r="E82" s="22"/>
      <c r="F82" s="24"/>
      <c r="G82" s="24"/>
      <c r="H82" s="22"/>
      <c r="I82" s="31"/>
      <c r="J82" s="32"/>
      <c r="K82" s="32"/>
      <c r="L82" s="53"/>
    </row>
    <row r="83" spans="1:12" ht="15.75">
      <c r="A83" s="22"/>
      <c r="B83" s="52"/>
      <c r="C83" s="22"/>
      <c r="D83" s="22"/>
      <c r="E83" s="22"/>
      <c r="F83" s="22"/>
      <c r="G83" s="24"/>
      <c r="H83" s="22"/>
      <c r="I83" s="31"/>
      <c r="J83" s="32"/>
      <c r="K83" s="32"/>
      <c r="L83" s="53"/>
    </row>
    <row r="84" spans="1:12" ht="15.75">
      <c r="A84" s="22"/>
      <c r="B84" s="52"/>
      <c r="C84" s="22"/>
      <c r="D84" s="22"/>
      <c r="E84" s="22"/>
      <c r="F84" s="22"/>
      <c r="G84" s="24"/>
      <c r="H84" s="22"/>
      <c r="I84" s="31"/>
      <c r="J84" s="32"/>
      <c r="K84" s="32"/>
      <c r="L84" s="53"/>
    </row>
    <row r="85" spans="1:12" ht="15.75">
      <c r="A85" s="22"/>
      <c r="B85" s="54"/>
      <c r="C85" s="24"/>
      <c r="D85" s="24"/>
      <c r="E85" s="22"/>
      <c r="F85" s="24"/>
      <c r="G85" s="24"/>
      <c r="H85" s="22"/>
      <c r="I85" s="31"/>
      <c r="J85" s="32"/>
      <c r="K85" s="32"/>
      <c r="L85" s="53"/>
    </row>
    <row r="86" spans="1:12" ht="15.75">
      <c r="A86" s="22"/>
      <c r="B86" s="54"/>
      <c r="C86" s="24"/>
      <c r="D86" s="24"/>
      <c r="E86" s="24"/>
      <c r="F86" s="22"/>
      <c r="G86" s="24"/>
      <c r="H86" s="22"/>
      <c r="I86" s="31"/>
      <c r="J86" s="32"/>
      <c r="K86" s="32"/>
      <c r="L86" s="53"/>
    </row>
    <row r="87" spans="1:12" ht="15.75">
      <c r="A87" s="22"/>
      <c r="B87" s="52"/>
      <c r="C87" s="22"/>
      <c r="D87" s="22"/>
      <c r="E87" s="22"/>
      <c r="F87" s="24"/>
      <c r="G87" s="24"/>
      <c r="H87" s="22"/>
      <c r="I87" s="31"/>
      <c r="J87" s="32"/>
      <c r="K87" s="32"/>
      <c r="L87" s="53"/>
    </row>
    <row r="88" spans="1:12" ht="15.75">
      <c r="A88" s="22"/>
      <c r="B88" s="54"/>
      <c r="C88" s="24"/>
      <c r="D88" s="24"/>
      <c r="E88" s="22"/>
      <c r="F88" s="24"/>
      <c r="G88" s="24"/>
      <c r="H88" s="22"/>
      <c r="I88" s="31"/>
      <c r="J88" s="32"/>
      <c r="K88" s="32"/>
      <c r="L88" s="53"/>
    </row>
    <row r="89" spans="1:12" ht="15.75">
      <c r="A89" s="22"/>
      <c r="B89" s="52"/>
      <c r="C89" s="22"/>
      <c r="D89" s="22"/>
      <c r="E89" s="22"/>
      <c r="F89" s="22"/>
      <c r="G89" s="24"/>
      <c r="H89" s="22"/>
      <c r="I89" s="31"/>
      <c r="J89" s="32"/>
      <c r="K89" s="32"/>
      <c r="L89" s="53"/>
    </row>
    <row r="90" spans="1:12" ht="15.75">
      <c r="A90" s="22"/>
      <c r="B90" s="54"/>
      <c r="C90" s="24"/>
      <c r="D90" s="24"/>
      <c r="E90" s="24"/>
      <c r="F90" s="29"/>
      <c r="G90" s="24"/>
      <c r="H90" s="22"/>
      <c r="I90" s="31"/>
      <c r="J90" s="32"/>
      <c r="K90" s="32"/>
      <c r="L90" s="53"/>
    </row>
    <row r="91" spans="1:12" ht="15.75">
      <c r="A91" s="22"/>
      <c r="B91" s="52"/>
      <c r="C91" s="22"/>
      <c r="D91" s="22"/>
      <c r="E91" s="22"/>
      <c r="F91" s="24"/>
      <c r="G91" s="24"/>
      <c r="H91" s="22"/>
      <c r="I91" s="31"/>
      <c r="J91" s="32"/>
      <c r="K91" s="32"/>
      <c r="L91" s="53"/>
    </row>
    <row r="92" spans="1:12" ht="15.75">
      <c r="A92" s="22"/>
      <c r="B92" s="52"/>
      <c r="C92" s="24"/>
      <c r="D92" s="24"/>
      <c r="E92" s="22"/>
      <c r="F92" s="24"/>
      <c r="G92" s="24"/>
      <c r="H92" s="22"/>
      <c r="I92" s="31"/>
      <c r="J92" s="32"/>
      <c r="K92" s="32"/>
      <c r="L92" s="53"/>
    </row>
    <row r="93" spans="1:12" ht="15.75">
      <c r="A93" s="22"/>
      <c r="B93" s="54"/>
      <c r="C93" s="24"/>
      <c r="D93" s="24"/>
      <c r="E93" s="24"/>
      <c r="F93" s="24"/>
      <c r="G93" s="24"/>
      <c r="H93" s="22"/>
      <c r="I93" s="31"/>
      <c r="J93" s="32"/>
      <c r="K93" s="32"/>
      <c r="L93" s="53"/>
    </row>
    <row r="94" spans="1:12" ht="15.75">
      <c r="A94" s="22"/>
      <c r="B94" s="54"/>
      <c r="C94" s="24"/>
      <c r="D94" s="24"/>
      <c r="E94" s="24"/>
      <c r="F94" s="24"/>
      <c r="G94" s="24"/>
      <c r="H94" s="22"/>
      <c r="I94" s="31"/>
      <c r="J94" s="32"/>
      <c r="K94" s="32"/>
      <c r="L94" s="53"/>
    </row>
    <row r="95" spans="1:12" ht="15.75">
      <c r="A95" s="22"/>
      <c r="B95" s="52"/>
      <c r="C95" s="22"/>
      <c r="D95" s="24"/>
      <c r="E95" s="22"/>
      <c r="F95" s="24"/>
      <c r="G95" s="24"/>
      <c r="H95" s="22"/>
      <c r="I95" s="31"/>
      <c r="J95" s="32"/>
      <c r="K95" s="32"/>
      <c r="L95" s="53"/>
    </row>
    <row r="96" spans="1:12" ht="15.75">
      <c r="A96" s="22"/>
      <c r="B96" s="54"/>
      <c r="C96" s="24"/>
      <c r="D96" s="24"/>
      <c r="E96" s="24"/>
      <c r="F96" s="24"/>
      <c r="G96" s="24"/>
      <c r="H96" s="22"/>
      <c r="I96" s="31"/>
      <c r="J96" s="32"/>
      <c r="K96" s="32"/>
      <c r="L96" s="53"/>
    </row>
    <row r="97" spans="1:12" ht="15.75">
      <c r="A97" s="22"/>
      <c r="B97" s="52"/>
      <c r="C97" s="22"/>
      <c r="D97" s="22"/>
      <c r="E97" s="22"/>
      <c r="F97" s="24"/>
      <c r="G97" s="24"/>
      <c r="H97" s="22"/>
      <c r="I97" s="31"/>
      <c r="J97" s="32"/>
      <c r="K97" s="32"/>
      <c r="L97" s="53"/>
    </row>
    <row r="98" spans="1:12" ht="15.75">
      <c r="A98" s="22"/>
      <c r="B98" s="54"/>
      <c r="C98" s="24"/>
      <c r="D98" s="22"/>
      <c r="E98" s="22"/>
      <c r="F98" s="29"/>
      <c r="G98" s="24"/>
      <c r="H98" s="22"/>
      <c r="I98" s="31"/>
      <c r="J98" s="32"/>
      <c r="K98" s="32"/>
      <c r="L98" s="53"/>
    </row>
    <row r="99" spans="1:12" ht="15.75">
      <c r="A99" s="22"/>
      <c r="B99" s="52"/>
      <c r="C99" s="22"/>
      <c r="D99" s="22"/>
      <c r="E99" s="22"/>
      <c r="F99" s="22"/>
      <c r="G99" s="24"/>
      <c r="H99" s="22"/>
      <c r="I99" s="31"/>
      <c r="J99" s="32"/>
      <c r="K99" s="32"/>
      <c r="L99" s="53"/>
    </row>
    <row r="100" spans="1:12" ht="15.75">
      <c r="A100" s="22"/>
      <c r="B100" s="54"/>
      <c r="C100" s="24"/>
      <c r="D100" s="24"/>
      <c r="E100" s="24"/>
      <c r="F100" s="24"/>
      <c r="G100" s="24"/>
      <c r="H100" s="22"/>
      <c r="I100" s="31"/>
      <c r="J100" s="32"/>
      <c r="K100" s="32"/>
      <c r="L100" s="53"/>
    </row>
    <row r="101" spans="1:12" ht="15.75">
      <c r="A101" s="22"/>
      <c r="B101" s="52"/>
      <c r="C101" s="22"/>
      <c r="D101" s="22"/>
      <c r="E101" s="22"/>
      <c r="F101" s="22"/>
      <c r="G101" s="24"/>
      <c r="H101" s="22"/>
      <c r="I101" s="31"/>
      <c r="J101" s="32"/>
      <c r="K101" s="32"/>
      <c r="L101" s="53"/>
    </row>
    <row r="102" spans="1:12" ht="15.75">
      <c r="A102" s="22"/>
      <c r="B102" s="52"/>
      <c r="C102" s="22"/>
      <c r="D102" s="22"/>
      <c r="E102" s="22"/>
      <c r="F102" s="29"/>
      <c r="G102" s="24"/>
      <c r="H102" s="22"/>
      <c r="I102" s="31"/>
      <c r="J102" s="32"/>
      <c r="K102" s="32"/>
      <c r="L102" s="53"/>
    </row>
    <row r="103" spans="1:12" ht="15.75">
      <c r="A103" s="22"/>
      <c r="B103" s="52"/>
      <c r="C103" s="22"/>
      <c r="D103" s="22"/>
      <c r="E103" s="22"/>
      <c r="F103" s="22"/>
      <c r="G103" s="24"/>
      <c r="H103" s="22"/>
      <c r="I103" s="31"/>
      <c r="J103" s="32"/>
      <c r="K103" s="32"/>
      <c r="L103" s="53"/>
    </row>
    <row r="104" spans="1:12" ht="15.75">
      <c r="A104" s="22"/>
      <c r="B104" s="52"/>
      <c r="C104" s="22"/>
      <c r="D104" s="22"/>
      <c r="E104" s="22"/>
      <c r="F104" s="24"/>
      <c r="G104" s="24"/>
      <c r="H104" s="22"/>
      <c r="I104" s="31"/>
      <c r="J104" s="32"/>
      <c r="K104" s="32"/>
      <c r="L104" s="53"/>
    </row>
    <row r="105" spans="1:12" ht="15.75">
      <c r="A105" s="22"/>
      <c r="B105" s="52"/>
      <c r="C105" s="24"/>
      <c r="D105" s="24"/>
      <c r="E105" s="22"/>
      <c r="F105" s="24"/>
      <c r="G105" s="24"/>
      <c r="H105" s="22"/>
      <c r="I105" s="31"/>
      <c r="J105" s="32"/>
      <c r="K105" s="32"/>
      <c r="L105" s="53"/>
    </row>
    <row r="106" spans="1:12" ht="15.75">
      <c r="A106" s="22"/>
      <c r="B106" s="54"/>
      <c r="C106" s="24"/>
      <c r="D106" s="24"/>
      <c r="E106" s="24"/>
      <c r="F106" s="22"/>
      <c r="G106" s="24"/>
      <c r="H106" s="22"/>
      <c r="I106" s="31"/>
      <c r="J106" s="32"/>
      <c r="K106" s="32"/>
      <c r="L106" s="53"/>
    </row>
    <row r="107" spans="1:12" ht="15.75">
      <c r="A107" s="22"/>
      <c r="B107" s="54"/>
      <c r="C107" s="24"/>
      <c r="D107" s="24"/>
      <c r="E107" s="22"/>
      <c r="F107" s="29"/>
      <c r="G107" s="24"/>
      <c r="H107" s="22"/>
      <c r="I107" s="31"/>
      <c r="J107" s="32"/>
      <c r="K107" s="32"/>
      <c r="L107" s="53"/>
    </row>
    <row r="108" spans="1:12" ht="15.75">
      <c r="A108" s="22"/>
      <c r="B108" s="52"/>
      <c r="C108" s="22"/>
      <c r="D108" s="22"/>
      <c r="E108" s="22"/>
      <c r="F108" s="22"/>
      <c r="G108" s="24"/>
      <c r="H108" s="22"/>
      <c r="I108" s="31"/>
      <c r="J108" s="32"/>
      <c r="K108" s="32"/>
      <c r="L108" s="53"/>
    </row>
    <row r="109" spans="1:12" ht="15.75">
      <c r="A109" s="22"/>
      <c r="B109" s="52"/>
      <c r="C109" s="22"/>
      <c r="D109" s="22"/>
      <c r="E109" s="22"/>
      <c r="F109" s="24"/>
      <c r="G109" s="24"/>
      <c r="H109" s="22"/>
      <c r="I109" s="31"/>
      <c r="J109" s="32"/>
      <c r="K109" s="32"/>
      <c r="L109" s="53"/>
    </row>
    <row r="110" spans="1:12" ht="15.75">
      <c r="A110" s="22"/>
      <c r="B110" s="54"/>
      <c r="C110" s="24"/>
      <c r="D110" s="24"/>
      <c r="E110" s="24"/>
      <c r="F110" s="22"/>
      <c r="G110" s="24"/>
      <c r="H110" s="22"/>
      <c r="I110" s="31"/>
      <c r="J110" s="32"/>
      <c r="K110" s="32"/>
      <c r="L110" s="53"/>
    </row>
    <row r="111" spans="1:12" ht="15.75">
      <c r="A111" s="22"/>
      <c r="B111" s="52"/>
      <c r="C111" s="22"/>
      <c r="D111" s="22"/>
      <c r="E111" s="22"/>
      <c r="F111" s="29"/>
      <c r="G111" s="24"/>
      <c r="H111" s="22"/>
      <c r="I111" s="31"/>
      <c r="J111" s="32"/>
      <c r="K111" s="32"/>
      <c r="L111" s="53"/>
    </row>
    <row r="112" spans="1:12" ht="15.75">
      <c r="A112" s="22"/>
      <c r="B112" s="54"/>
      <c r="C112" s="24"/>
      <c r="D112" s="24"/>
      <c r="E112" s="24"/>
      <c r="F112" s="24"/>
      <c r="G112" s="24"/>
      <c r="H112" s="22"/>
      <c r="I112" s="31"/>
      <c r="J112" s="32"/>
      <c r="K112" s="32"/>
      <c r="L112" s="53"/>
    </row>
    <row r="113" spans="1:12" ht="15.75">
      <c r="A113" s="22"/>
      <c r="B113" s="54"/>
      <c r="C113" s="24"/>
      <c r="D113" s="24"/>
      <c r="E113" s="24"/>
      <c r="F113" s="24"/>
      <c r="G113" s="24"/>
      <c r="H113" s="22"/>
      <c r="I113" s="31"/>
      <c r="J113" s="32"/>
      <c r="K113" s="32"/>
      <c r="L113" s="53"/>
    </row>
    <row r="114" spans="1:12" ht="15.75">
      <c r="A114" s="22"/>
      <c r="B114" s="52"/>
      <c r="C114" s="22"/>
      <c r="D114" s="22"/>
      <c r="E114" s="22"/>
      <c r="F114" s="22"/>
      <c r="G114" s="24"/>
      <c r="H114" s="22"/>
      <c r="I114" s="31"/>
      <c r="J114" s="32"/>
      <c r="K114" s="32"/>
      <c r="L114" s="53"/>
    </row>
    <row r="115" spans="1:12" ht="15.75">
      <c r="A115" s="22"/>
      <c r="B115" s="54"/>
      <c r="C115" s="24"/>
      <c r="D115" s="24"/>
      <c r="E115" s="22"/>
      <c r="F115" s="29"/>
      <c r="G115" s="24"/>
      <c r="H115" s="22"/>
      <c r="I115" s="31"/>
      <c r="J115" s="32"/>
      <c r="K115" s="32"/>
      <c r="L115" s="53"/>
    </row>
    <row r="116" spans="1:12" ht="15.75">
      <c r="A116" s="22"/>
      <c r="B116" s="52"/>
      <c r="C116" s="22"/>
      <c r="D116" s="22"/>
      <c r="E116" s="22"/>
      <c r="F116" s="24"/>
      <c r="G116" s="24"/>
      <c r="H116" s="22"/>
      <c r="I116" s="31"/>
      <c r="J116" s="32"/>
      <c r="K116" s="32"/>
      <c r="L116" s="53"/>
    </row>
    <row r="117" spans="1:12" ht="15.75">
      <c r="A117" s="22"/>
      <c r="B117" s="52"/>
      <c r="C117" s="22"/>
      <c r="D117" s="22"/>
      <c r="E117" s="22"/>
      <c r="F117" s="22"/>
      <c r="G117" s="24"/>
      <c r="H117" s="22"/>
      <c r="I117" s="31"/>
      <c r="J117" s="32"/>
      <c r="K117" s="32"/>
      <c r="L117" s="53"/>
    </row>
    <row r="118" spans="1:12" ht="15.75">
      <c r="A118" s="22"/>
      <c r="B118" s="54"/>
      <c r="C118" s="24"/>
      <c r="D118" s="24"/>
      <c r="E118" s="24"/>
      <c r="F118" s="24"/>
      <c r="G118" s="24"/>
      <c r="H118" s="22"/>
      <c r="I118" s="31"/>
      <c r="J118" s="32"/>
      <c r="K118" s="32"/>
      <c r="L118" s="53"/>
    </row>
    <row r="119" spans="1:12" ht="15.75">
      <c r="A119" s="22"/>
      <c r="B119" s="52"/>
      <c r="C119" s="22"/>
      <c r="D119" s="22"/>
      <c r="E119" s="22"/>
      <c r="F119" s="22"/>
      <c r="G119" s="24"/>
      <c r="H119" s="22"/>
      <c r="I119" s="31"/>
      <c r="J119" s="32"/>
      <c r="K119" s="32"/>
      <c r="L119" s="53"/>
    </row>
    <row r="120" spans="1:12" ht="15.75">
      <c r="A120" s="22"/>
      <c r="B120" s="52"/>
      <c r="C120" s="22"/>
      <c r="D120" s="22"/>
      <c r="E120" s="22"/>
      <c r="F120" s="24"/>
      <c r="G120" s="24"/>
      <c r="H120" s="22"/>
      <c r="I120" s="31"/>
      <c r="J120" s="32"/>
      <c r="K120" s="32"/>
      <c r="L120" s="53"/>
    </row>
    <row r="121" spans="1:12" ht="15.75">
      <c r="A121" s="22"/>
      <c r="B121" s="52"/>
      <c r="C121" s="22"/>
      <c r="D121" s="22"/>
      <c r="E121" s="22"/>
      <c r="F121" s="22"/>
      <c r="G121" s="24"/>
      <c r="H121" s="53"/>
      <c r="I121" s="53"/>
      <c r="J121" s="53"/>
      <c r="K121" s="53"/>
      <c r="L121" s="53"/>
    </row>
    <row r="122" spans="1:12" ht="15.75">
      <c r="A122" s="22"/>
      <c r="B122" s="54"/>
      <c r="C122" s="24"/>
      <c r="D122" s="24"/>
      <c r="E122" s="24"/>
      <c r="F122" s="24"/>
      <c r="G122" s="24"/>
      <c r="H122" s="53"/>
      <c r="I122" s="53"/>
      <c r="J122" s="53"/>
      <c r="K122" s="53"/>
      <c r="L122" s="53"/>
    </row>
    <row r="123" spans="1:12" ht="15.75">
      <c r="A123" s="22"/>
      <c r="B123" s="54"/>
      <c r="C123" s="24"/>
      <c r="D123" s="24"/>
      <c r="E123" s="24"/>
      <c r="F123" s="22"/>
      <c r="G123" s="24"/>
      <c r="H123" s="53"/>
      <c r="I123" s="53"/>
      <c r="J123" s="53"/>
      <c r="K123" s="53"/>
      <c r="L123" s="53"/>
    </row>
    <row r="124" spans="1:12" ht="15.75">
      <c r="A124" s="22"/>
      <c r="B124" s="52"/>
      <c r="C124" s="22"/>
      <c r="D124" s="22"/>
      <c r="E124" s="22"/>
      <c r="F124" s="29"/>
      <c r="G124" s="24"/>
      <c r="H124" s="53"/>
      <c r="I124" s="53"/>
      <c r="J124" s="53"/>
      <c r="K124" s="53"/>
      <c r="L124" s="53"/>
    </row>
    <row r="125" spans="1:12" ht="15.75">
      <c r="A125" s="22"/>
      <c r="B125" s="54"/>
      <c r="C125" s="24"/>
      <c r="D125" s="24"/>
      <c r="E125" s="24"/>
      <c r="F125" s="24"/>
      <c r="G125" s="24"/>
      <c r="H125" s="53"/>
      <c r="I125" s="53"/>
      <c r="J125" s="53"/>
      <c r="K125" s="53"/>
      <c r="L125" s="53"/>
    </row>
    <row r="126" spans="1:12" ht="15.75">
      <c r="A126" s="22"/>
      <c r="B126" s="52"/>
      <c r="C126" s="22"/>
      <c r="D126" s="22"/>
      <c r="E126" s="22"/>
      <c r="F126" s="24"/>
      <c r="G126" s="24"/>
      <c r="H126" s="53"/>
      <c r="I126" s="53"/>
      <c r="J126" s="53"/>
      <c r="K126" s="53"/>
      <c r="L126" s="53"/>
    </row>
    <row r="127" spans="1:12" ht="15.75">
      <c r="A127" s="22"/>
      <c r="B127" s="52"/>
      <c r="C127" s="22"/>
      <c r="D127" s="22"/>
      <c r="E127" s="22"/>
      <c r="F127" s="24"/>
      <c r="G127" s="24"/>
      <c r="H127" s="53"/>
      <c r="I127" s="53"/>
      <c r="J127" s="53"/>
      <c r="K127" s="53"/>
      <c r="L127" s="53"/>
    </row>
    <row r="128" spans="1:12" ht="15.75">
      <c r="A128" s="22"/>
      <c r="B128" s="52"/>
      <c r="C128" s="22"/>
      <c r="D128" s="22"/>
      <c r="E128" s="22"/>
      <c r="F128" s="24"/>
      <c r="G128" s="24"/>
      <c r="H128" s="53"/>
      <c r="I128" s="53"/>
      <c r="J128" s="53"/>
      <c r="K128" s="53"/>
      <c r="L128" s="53"/>
    </row>
    <row r="129" spans="1:12" ht="15.75">
      <c r="A129" s="22"/>
      <c r="B129" s="54"/>
      <c r="C129" s="24"/>
      <c r="D129" s="24"/>
      <c r="E129" s="24"/>
      <c r="F129" s="29"/>
      <c r="G129" s="24"/>
      <c r="H129" s="53"/>
      <c r="I129" s="53"/>
      <c r="J129" s="53"/>
      <c r="K129" s="53"/>
      <c r="L129" s="53"/>
    </row>
  </sheetData>
  <sortState ref="B7:M61">
    <sortCondition descending="1" ref="J7:J61"/>
  </sortState>
  <mergeCells count="5">
    <mergeCell ref="A1:K1"/>
    <mergeCell ref="A2:K2"/>
    <mergeCell ref="A3:K3"/>
    <mergeCell ref="A4:K4"/>
    <mergeCell ref="A5:K5"/>
  </mergeCells>
  <pageMargins left="0.7" right="0.7" top="0.75" bottom="0.75" header="0.3" footer="0.3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36"/>
  <sheetViews>
    <sheetView zoomScale="110" zoomScaleNormal="110" workbookViewId="0">
      <selection activeCell="F6" sqref="F1:F1048576"/>
    </sheetView>
  </sheetViews>
  <sheetFormatPr defaultRowHeight="15"/>
  <cols>
    <col min="2" max="2" width="25.85546875" customWidth="1"/>
    <col min="3" max="3" width="4.7109375" customWidth="1"/>
    <col min="4" max="4" width="23.7109375" customWidth="1"/>
    <col min="5" max="5" width="12.42578125" customWidth="1"/>
    <col min="6" max="6" width="6.5703125" customWidth="1"/>
    <col min="7" max="7" width="7.42578125" customWidth="1"/>
    <col min="8" max="8" width="8.140625" customWidth="1"/>
    <col min="9" max="9" width="8.7109375" customWidth="1"/>
    <col min="10" max="10" width="7" customWidth="1"/>
    <col min="11" max="11" width="0" hidden="1" customWidth="1"/>
    <col min="12" max="12" width="18.85546875" customWidth="1"/>
  </cols>
  <sheetData>
    <row r="1" spans="1:12" ht="15.75">
      <c r="A1" s="276" t="s">
        <v>494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2" ht="15.75">
      <c r="A2" s="276" t="s">
        <v>505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</row>
    <row r="3" spans="1:12">
      <c r="A3" s="277" t="s">
        <v>506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</row>
    <row r="4" spans="1:12" ht="20.25">
      <c r="A4" s="278" t="s">
        <v>495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</row>
    <row r="5" spans="1:12" ht="21" thickBot="1">
      <c r="A5" s="278" t="s">
        <v>509</v>
      </c>
      <c r="B5" s="278"/>
      <c r="C5" s="278"/>
      <c r="D5" s="278"/>
      <c r="E5" s="278"/>
      <c r="F5" s="278"/>
      <c r="G5" s="278"/>
      <c r="H5" s="278"/>
      <c r="I5" s="278"/>
      <c r="J5" s="278"/>
      <c r="K5" s="278"/>
    </row>
    <row r="6" spans="1:12" ht="32.25" thickBot="1">
      <c r="A6" s="63" t="s">
        <v>0</v>
      </c>
      <c r="B6" s="64" t="s">
        <v>1</v>
      </c>
      <c r="C6" s="59" t="s">
        <v>2</v>
      </c>
      <c r="D6" s="59" t="s">
        <v>3</v>
      </c>
      <c r="E6" s="59" t="s">
        <v>4</v>
      </c>
      <c r="F6" s="65" t="s">
        <v>497</v>
      </c>
      <c r="G6" s="65" t="s">
        <v>498</v>
      </c>
      <c r="H6" s="65" t="s">
        <v>499</v>
      </c>
      <c r="I6" s="65" t="s">
        <v>500</v>
      </c>
      <c r="J6" s="60" t="s">
        <v>501</v>
      </c>
      <c r="K6" s="62" t="s">
        <v>502</v>
      </c>
      <c r="L6" s="66" t="s">
        <v>503</v>
      </c>
    </row>
    <row r="7" spans="1:12" ht="34.5" customHeight="1">
      <c r="A7" s="41">
        <v>1</v>
      </c>
      <c r="B7" s="94" t="s">
        <v>39</v>
      </c>
      <c r="C7" s="41">
        <v>8</v>
      </c>
      <c r="D7" s="42" t="s">
        <v>40</v>
      </c>
      <c r="E7" s="41" t="s">
        <v>30</v>
      </c>
      <c r="F7" s="123">
        <v>7</v>
      </c>
      <c r="G7" s="42">
        <v>7</v>
      </c>
      <c r="H7" s="95">
        <v>6.5</v>
      </c>
      <c r="I7" s="45" t="s">
        <v>522</v>
      </c>
      <c r="J7" s="45">
        <f t="shared" ref="J7:J54" si="0">SUM(F7:H7)</f>
        <v>20.5</v>
      </c>
      <c r="K7" s="46"/>
      <c r="L7" s="124" t="s">
        <v>538</v>
      </c>
    </row>
    <row r="8" spans="1:12" ht="33" customHeight="1">
      <c r="A8" s="9">
        <v>2</v>
      </c>
      <c r="B8" s="15" t="s">
        <v>88</v>
      </c>
      <c r="C8" s="9">
        <v>8</v>
      </c>
      <c r="D8" s="9" t="s">
        <v>80</v>
      </c>
      <c r="E8" s="9" t="s">
        <v>81</v>
      </c>
      <c r="F8" s="50">
        <v>7</v>
      </c>
      <c r="G8" s="11">
        <v>6</v>
      </c>
      <c r="H8" s="21">
        <v>6.5</v>
      </c>
      <c r="I8" s="14" t="s">
        <v>522</v>
      </c>
      <c r="J8" s="45">
        <f t="shared" si="0"/>
        <v>19.5</v>
      </c>
      <c r="K8" s="48"/>
      <c r="L8" s="100" t="s">
        <v>539</v>
      </c>
    </row>
    <row r="9" spans="1:12" ht="29.25" customHeight="1">
      <c r="A9" s="9">
        <v>3</v>
      </c>
      <c r="B9" s="15" t="s">
        <v>89</v>
      </c>
      <c r="C9" s="9">
        <v>8</v>
      </c>
      <c r="D9" s="9" t="s">
        <v>80</v>
      </c>
      <c r="E9" s="9" t="s">
        <v>81</v>
      </c>
      <c r="F9" s="47">
        <v>7</v>
      </c>
      <c r="G9" s="11">
        <v>6.5</v>
      </c>
      <c r="H9" s="21">
        <v>5</v>
      </c>
      <c r="I9" s="13"/>
      <c r="J9" s="45">
        <f t="shared" si="0"/>
        <v>18.5</v>
      </c>
      <c r="K9" s="48"/>
      <c r="L9" s="100" t="s">
        <v>540</v>
      </c>
    </row>
    <row r="10" spans="1:12" ht="32.25" customHeight="1">
      <c r="A10" s="9">
        <v>4</v>
      </c>
      <c r="B10" s="10" t="s">
        <v>25</v>
      </c>
      <c r="C10" s="11">
        <v>8</v>
      </c>
      <c r="D10" s="11" t="s">
        <v>26</v>
      </c>
      <c r="E10" s="11" t="s">
        <v>13</v>
      </c>
      <c r="F10" s="47">
        <v>7</v>
      </c>
      <c r="G10" s="11">
        <v>4</v>
      </c>
      <c r="H10" s="21">
        <v>7</v>
      </c>
      <c r="I10" s="13"/>
      <c r="J10" s="45">
        <f t="shared" si="0"/>
        <v>18</v>
      </c>
      <c r="K10" s="48"/>
      <c r="L10" s="100" t="s">
        <v>541</v>
      </c>
    </row>
    <row r="11" spans="1:12" ht="26.25" customHeight="1">
      <c r="A11" s="9">
        <v>5</v>
      </c>
      <c r="B11" s="15" t="s">
        <v>425</v>
      </c>
      <c r="C11" s="9">
        <v>8</v>
      </c>
      <c r="D11" s="9" t="s">
        <v>413</v>
      </c>
      <c r="E11" s="9" t="s">
        <v>414</v>
      </c>
      <c r="F11" s="51">
        <v>6.5</v>
      </c>
      <c r="G11" s="11">
        <v>5</v>
      </c>
      <c r="H11" s="21">
        <v>6</v>
      </c>
      <c r="I11" s="13"/>
      <c r="J11" s="45">
        <f t="shared" si="0"/>
        <v>17.5</v>
      </c>
      <c r="K11" s="48"/>
      <c r="L11" s="100" t="s">
        <v>542</v>
      </c>
    </row>
    <row r="12" spans="1:12" ht="30.75" customHeight="1">
      <c r="A12" s="9">
        <v>6</v>
      </c>
      <c r="B12" s="10" t="s">
        <v>147</v>
      </c>
      <c r="C12" s="11">
        <v>8</v>
      </c>
      <c r="D12" s="11" t="s">
        <v>148</v>
      </c>
      <c r="E12" s="11" t="s">
        <v>145</v>
      </c>
      <c r="F12" s="47">
        <v>7</v>
      </c>
      <c r="G12" s="11">
        <v>5</v>
      </c>
      <c r="H12" s="21">
        <v>5</v>
      </c>
      <c r="I12" s="14" t="s">
        <v>528</v>
      </c>
      <c r="J12" s="45">
        <f t="shared" si="0"/>
        <v>17</v>
      </c>
      <c r="K12" s="48"/>
      <c r="L12" s="100" t="s">
        <v>542</v>
      </c>
    </row>
    <row r="13" spans="1:12" ht="33.75" customHeight="1">
      <c r="A13" s="9">
        <v>7</v>
      </c>
      <c r="B13" s="15" t="s">
        <v>263</v>
      </c>
      <c r="C13" s="9">
        <v>8</v>
      </c>
      <c r="D13" s="9" t="s">
        <v>262</v>
      </c>
      <c r="E13" s="9" t="s">
        <v>221</v>
      </c>
      <c r="F13" s="51">
        <v>7</v>
      </c>
      <c r="G13" s="11">
        <v>5</v>
      </c>
      <c r="H13" s="21">
        <v>5</v>
      </c>
      <c r="I13" s="14" t="s">
        <v>522</v>
      </c>
      <c r="J13" s="45">
        <f t="shared" si="0"/>
        <v>17</v>
      </c>
      <c r="K13" s="48"/>
      <c r="L13" s="100" t="s">
        <v>542</v>
      </c>
    </row>
    <row r="14" spans="1:12" ht="28.5" customHeight="1">
      <c r="A14" s="9">
        <v>8</v>
      </c>
      <c r="B14" s="10" t="s">
        <v>330</v>
      </c>
      <c r="C14" s="11">
        <v>8</v>
      </c>
      <c r="D14" s="11" t="s">
        <v>313</v>
      </c>
      <c r="E14" s="11" t="s">
        <v>221</v>
      </c>
      <c r="F14" s="47">
        <v>7</v>
      </c>
      <c r="G14" s="11">
        <v>3</v>
      </c>
      <c r="H14" s="21">
        <v>5</v>
      </c>
      <c r="I14" s="13"/>
      <c r="J14" s="45">
        <f t="shared" si="0"/>
        <v>15</v>
      </c>
      <c r="K14" s="48"/>
      <c r="L14" s="100" t="s">
        <v>542</v>
      </c>
    </row>
    <row r="15" spans="1:12" ht="30" customHeight="1">
      <c r="A15" s="9">
        <v>9</v>
      </c>
      <c r="B15" s="15" t="s">
        <v>247</v>
      </c>
      <c r="C15" s="9">
        <v>8</v>
      </c>
      <c r="D15" s="9" t="s">
        <v>518</v>
      </c>
      <c r="E15" s="9" t="s">
        <v>221</v>
      </c>
      <c r="F15" s="47">
        <v>4</v>
      </c>
      <c r="G15" s="11">
        <v>5.5</v>
      </c>
      <c r="H15" s="21">
        <v>5</v>
      </c>
      <c r="I15" s="13"/>
      <c r="J15" s="45">
        <f t="shared" si="0"/>
        <v>14.5</v>
      </c>
      <c r="K15" s="48"/>
      <c r="L15" s="100" t="s">
        <v>542</v>
      </c>
    </row>
    <row r="16" spans="1:12" ht="33.75" customHeight="1">
      <c r="A16" s="9">
        <v>10</v>
      </c>
      <c r="B16" s="10" t="s">
        <v>103</v>
      </c>
      <c r="C16" s="11">
        <v>8</v>
      </c>
      <c r="D16" s="11" t="s">
        <v>100</v>
      </c>
      <c r="E16" s="9" t="s">
        <v>94</v>
      </c>
      <c r="F16" s="50">
        <v>7</v>
      </c>
      <c r="G16" s="11">
        <v>5</v>
      </c>
      <c r="H16" s="21">
        <v>2</v>
      </c>
      <c r="I16" s="14" t="s">
        <v>523</v>
      </c>
      <c r="J16" s="45">
        <f t="shared" si="0"/>
        <v>14</v>
      </c>
      <c r="K16" s="48"/>
      <c r="L16" s="100" t="s">
        <v>542</v>
      </c>
    </row>
    <row r="17" spans="1:12" ht="25.5" customHeight="1">
      <c r="A17" s="9">
        <v>11</v>
      </c>
      <c r="B17" s="10" t="s">
        <v>229</v>
      </c>
      <c r="C17" s="11">
        <v>8</v>
      </c>
      <c r="D17" s="11" t="s">
        <v>155</v>
      </c>
      <c r="E17" s="9" t="s">
        <v>221</v>
      </c>
      <c r="F17" s="51">
        <v>4</v>
      </c>
      <c r="G17" s="11">
        <v>6</v>
      </c>
      <c r="H17" s="21">
        <v>4</v>
      </c>
      <c r="I17" s="13"/>
      <c r="J17" s="45">
        <f t="shared" si="0"/>
        <v>14</v>
      </c>
      <c r="K17" s="48"/>
      <c r="L17" s="100" t="s">
        <v>542</v>
      </c>
    </row>
    <row r="18" spans="1:12" ht="24.75" customHeight="1">
      <c r="A18" s="9">
        <v>12</v>
      </c>
      <c r="B18" s="15" t="s">
        <v>129</v>
      </c>
      <c r="C18" s="9">
        <v>8</v>
      </c>
      <c r="D18" s="9" t="s">
        <v>130</v>
      </c>
      <c r="E18" s="9" t="s">
        <v>131</v>
      </c>
      <c r="F18" s="50">
        <v>5</v>
      </c>
      <c r="G18" s="11">
        <v>5.5</v>
      </c>
      <c r="H18" s="21">
        <v>3</v>
      </c>
      <c r="I18" s="13"/>
      <c r="J18" s="45">
        <f t="shared" si="0"/>
        <v>13.5</v>
      </c>
      <c r="K18" s="48"/>
      <c r="L18" s="100" t="s">
        <v>542</v>
      </c>
    </row>
    <row r="19" spans="1:12" ht="21.75" customHeight="1">
      <c r="A19" s="9">
        <v>13</v>
      </c>
      <c r="B19" s="10" t="s">
        <v>346</v>
      </c>
      <c r="C19" s="11">
        <v>8</v>
      </c>
      <c r="D19" s="11" t="s">
        <v>334</v>
      </c>
      <c r="E19" s="9" t="s">
        <v>221</v>
      </c>
      <c r="F19" s="50">
        <v>4</v>
      </c>
      <c r="G19" s="11">
        <v>6</v>
      </c>
      <c r="H19" s="21">
        <v>3</v>
      </c>
      <c r="I19" s="13"/>
      <c r="J19" s="45">
        <f t="shared" si="0"/>
        <v>13</v>
      </c>
      <c r="K19" s="48"/>
      <c r="L19" s="100" t="s">
        <v>542</v>
      </c>
    </row>
    <row r="20" spans="1:12" ht="27.75" customHeight="1">
      <c r="A20" s="9">
        <v>14</v>
      </c>
      <c r="B20" s="15" t="s">
        <v>423</v>
      </c>
      <c r="C20" s="9">
        <v>8</v>
      </c>
      <c r="D20" s="9" t="s">
        <v>413</v>
      </c>
      <c r="E20" s="9" t="s">
        <v>414</v>
      </c>
      <c r="F20" s="50">
        <v>4</v>
      </c>
      <c r="G20" s="11">
        <v>5</v>
      </c>
      <c r="H20" s="21">
        <v>4</v>
      </c>
      <c r="I20" s="13"/>
      <c r="J20" s="45">
        <f t="shared" si="0"/>
        <v>13</v>
      </c>
      <c r="K20" s="48"/>
      <c r="L20" s="100" t="s">
        <v>542</v>
      </c>
    </row>
    <row r="21" spans="1:12" ht="21" customHeight="1">
      <c r="A21" s="9">
        <v>15</v>
      </c>
      <c r="B21" s="10" t="s">
        <v>102</v>
      </c>
      <c r="C21" s="11">
        <v>8</v>
      </c>
      <c r="D21" s="11" t="s">
        <v>100</v>
      </c>
      <c r="E21" s="9" t="s">
        <v>94</v>
      </c>
      <c r="F21" s="50">
        <v>5</v>
      </c>
      <c r="G21" s="11">
        <v>7</v>
      </c>
      <c r="H21" s="21">
        <v>1</v>
      </c>
      <c r="I21" s="14" t="s">
        <v>522</v>
      </c>
      <c r="J21" s="45">
        <f t="shared" si="0"/>
        <v>13</v>
      </c>
      <c r="K21" s="48"/>
      <c r="L21" s="100" t="s">
        <v>542</v>
      </c>
    </row>
    <row r="22" spans="1:12" ht="24" customHeight="1">
      <c r="A22" s="9">
        <v>16</v>
      </c>
      <c r="B22" s="15" t="s">
        <v>267</v>
      </c>
      <c r="C22" s="9">
        <v>8</v>
      </c>
      <c r="D22" s="9" t="s">
        <v>265</v>
      </c>
      <c r="E22" s="9" t="s">
        <v>221</v>
      </c>
      <c r="F22" s="50">
        <v>4</v>
      </c>
      <c r="G22" s="11">
        <v>5</v>
      </c>
      <c r="H22" s="21">
        <v>3</v>
      </c>
      <c r="I22" s="13"/>
      <c r="J22" s="45">
        <f t="shared" si="0"/>
        <v>12</v>
      </c>
      <c r="K22" s="48"/>
      <c r="L22" s="100" t="s">
        <v>542</v>
      </c>
    </row>
    <row r="23" spans="1:12" ht="32.25" customHeight="1">
      <c r="A23" s="9">
        <v>17</v>
      </c>
      <c r="B23" s="10" t="s">
        <v>231</v>
      </c>
      <c r="C23" s="11">
        <v>8</v>
      </c>
      <c r="D23" s="11" t="s">
        <v>155</v>
      </c>
      <c r="E23" s="9" t="s">
        <v>221</v>
      </c>
      <c r="F23" s="51">
        <v>4</v>
      </c>
      <c r="G23" s="11">
        <v>4</v>
      </c>
      <c r="H23" s="21">
        <v>4</v>
      </c>
      <c r="I23" s="13"/>
      <c r="J23" s="45">
        <f t="shared" si="0"/>
        <v>12</v>
      </c>
      <c r="K23" s="48"/>
      <c r="L23" s="100" t="s">
        <v>542</v>
      </c>
    </row>
    <row r="24" spans="1:12" ht="28.5" customHeight="1">
      <c r="A24" s="9">
        <v>18</v>
      </c>
      <c r="B24" s="15" t="s">
        <v>424</v>
      </c>
      <c r="C24" s="9">
        <v>8</v>
      </c>
      <c r="D24" s="9" t="s">
        <v>413</v>
      </c>
      <c r="E24" s="9" t="s">
        <v>414</v>
      </c>
      <c r="F24" s="50">
        <v>2</v>
      </c>
      <c r="G24" s="11">
        <v>7</v>
      </c>
      <c r="H24" s="21">
        <v>2</v>
      </c>
      <c r="I24" s="13"/>
      <c r="J24" s="45">
        <f t="shared" si="0"/>
        <v>11</v>
      </c>
      <c r="K24" s="48"/>
      <c r="L24" s="100" t="s">
        <v>542</v>
      </c>
    </row>
    <row r="25" spans="1:12" ht="30">
      <c r="A25" s="9">
        <v>19</v>
      </c>
      <c r="B25" s="10" t="s">
        <v>351</v>
      </c>
      <c r="C25" s="9">
        <v>8</v>
      </c>
      <c r="D25" s="9" t="s">
        <v>349</v>
      </c>
      <c r="E25" s="9" t="s">
        <v>221</v>
      </c>
      <c r="F25" s="47">
        <v>3</v>
      </c>
      <c r="G25" s="11">
        <v>4</v>
      </c>
      <c r="H25" s="21">
        <v>3</v>
      </c>
      <c r="I25" s="13"/>
      <c r="J25" s="45">
        <f t="shared" si="0"/>
        <v>10</v>
      </c>
      <c r="K25" s="48"/>
      <c r="L25" s="100" t="s">
        <v>542</v>
      </c>
    </row>
    <row r="26" spans="1:12" ht="35.25" customHeight="1">
      <c r="A26" s="9">
        <v>20</v>
      </c>
      <c r="B26" s="15" t="s">
        <v>308</v>
      </c>
      <c r="C26" s="9">
        <v>8</v>
      </c>
      <c r="D26" s="9" t="s">
        <v>515</v>
      </c>
      <c r="E26" s="9" t="s">
        <v>221</v>
      </c>
      <c r="F26" s="47">
        <v>4</v>
      </c>
      <c r="G26" s="11">
        <v>4</v>
      </c>
      <c r="H26" s="21">
        <v>2</v>
      </c>
      <c r="I26" s="14" t="s">
        <v>522</v>
      </c>
      <c r="J26" s="45">
        <f t="shared" si="0"/>
        <v>10</v>
      </c>
      <c r="K26" s="48"/>
      <c r="L26" s="100" t="s">
        <v>542</v>
      </c>
    </row>
    <row r="27" spans="1:12" ht="30">
      <c r="A27" s="9">
        <v>21</v>
      </c>
      <c r="B27" s="15" t="s">
        <v>281</v>
      </c>
      <c r="C27" s="9">
        <v>8</v>
      </c>
      <c r="D27" s="9" t="s">
        <v>269</v>
      </c>
      <c r="E27" s="9" t="s">
        <v>221</v>
      </c>
      <c r="F27" s="50">
        <v>1</v>
      </c>
      <c r="G27" s="11">
        <v>4</v>
      </c>
      <c r="H27" s="21">
        <v>5</v>
      </c>
      <c r="I27" s="14" t="s">
        <v>522</v>
      </c>
      <c r="J27" s="45">
        <f t="shared" si="0"/>
        <v>10</v>
      </c>
      <c r="K27" s="48"/>
      <c r="L27" s="100" t="s">
        <v>542</v>
      </c>
    </row>
    <row r="28" spans="1:12" ht="34.5" customHeight="1">
      <c r="A28" s="9">
        <v>22</v>
      </c>
      <c r="B28" s="15" t="s">
        <v>378</v>
      </c>
      <c r="C28" s="9">
        <v>8</v>
      </c>
      <c r="D28" s="9" t="s">
        <v>377</v>
      </c>
      <c r="E28" s="9" t="s">
        <v>71</v>
      </c>
      <c r="F28" s="50">
        <v>4</v>
      </c>
      <c r="G28" s="11">
        <v>5</v>
      </c>
      <c r="H28" s="21">
        <v>1</v>
      </c>
      <c r="I28" s="13"/>
      <c r="J28" s="45">
        <f t="shared" si="0"/>
        <v>10</v>
      </c>
      <c r="K28" s="48"/>
      <c r="L28" s="100" t="s">
        <v>542</v>
      </c>
    </row>
    <row r="29" spans="1:12" ht="30">
      <c r="A29" s="9">
        <v>23</v>
      </c>
      <c r="B29" s="10" t="s">
        <v>526</v>
      </c>
      <c r="C29" s="11">
        <v>8</v>
      </c>
      <c r="D29" s="11" t="s">
        <v>527</v>
      </c>
      <c r="E29" s="11"/>
      <c r="F29" s="47">
        <v>1</v>
      </c>
      <c r="G29" s="11">
        <v>4</v>
      </c>
      <c r="H29" s="20">
        <v>5</v>
      </c>
      <c r="I29" s="13"/>
      <c r="J29" s="45">
        <f t="shared" si="0"/>
        <v>10</v>
      </c>
      <c r="K29" s="48"/>
      <c r="L29" s="100" t="s">
        <v>542</v>
      </c>
    </row>
    <row r="30" spans="1:12" ht="16.5" customHeight="1">
      <c r="A30" s="9">
        <v>24</v>
      </c>
      <c r="B30" s="10" t="s">
        <v>101</v>
      </c>
      <c r="C30" s="11">
        <v>8</v>
      </c>
      <c r="D30" s="11" t="s">
        <v>100</v>
      </c>
      <c r="E30" s="9" t="s">
        <v>94</v>
      </c>
      <c r="F30" s="47">
        <v>4</v>
      </c>
      <c r="G30" s="11">
        <v>4.5</v>
      </c>
      <c r="H30" s="21">
        <v>1</v>
      </c>
      <c r="I30" s="14" t="s">
        <v>528</v>
      </c>
      <c r="J30" s="45">
        <f t="shared" si="0"/>
        <v>9.5</v>
      </c>
      <c r="K30" s="48"/>
      <c r="L30" s="100" t="s">
        <v>542</v>
      </c>
    </row>
    <row r="31" spans="1:12" ht="30">
      <c r="A31" s="9">
        <v>25</v>
      </c>
      <c r="B31" s="15" t="s">
        <v>483</v>
      </c>
      <c r="C31" s="9">
        <v>8</v>
      </c>
      <c r="D31" s="9" t="s">
        <v>139</v>
      </c>
      <c r="E31" s="9" t="s">
        <v>131</v>
      </c>
      <c r="F31" s="47">
        <v>4</v>
      </c>
      <c r="G31" s="11">
        <v>4</v>
      </c>
      <c r="H31" s="21">
        <v>1</v>
      </c>
      <c r="I31" s="13"/>
      <c r="J31" s="45">
        <f t="shared" si="0"/>
        <v>9</v>
      </c>
      <c r="K31" s="48"/>
      <c r="L31" s="79"/>
    </row>
    <row r="32" spans="1:12" ht="15.75" customHeight="1">
      <c r="A32" s="9">
        <v>26</v>
      </c>
      <c r="B32" s="15" t="s">
        <v>471</v>
      </c>
      <c r="C32" s="9">
        <v>8</v>
      </c>
      <c r="D32" s="9" t="s">
        <v>456</v>
      </c>
      <c r="E32" s="9" t="s">
        <v>109</v>
      </c>
      <c r="F32" s="47">
        <v>4</v>
      </c>
      <c r="G32" s="11">
        <v>4</v>
      </c>
      <c r="H32" s="21">
        <v>1</v>
      </c>
      <c r="I32" s="13"/>
      <c r="J32" s="45">
        <f t="shared" si="0"/>
        <v>9</v>
      </c>
      <c r="K32" s="48"/>
      <c r="L32" s="79"/>
    </row>
    <row r="33" spans="1:12" ht="30">
      <c r="A33" s="9">
        <v>27</v>
      </c>
      <c r="B33" s="10" t="s">
        <v>27</v>
      </c>
      <c r="C33" s="11">
        <v>8</v>
      </c>
      <c r="D33" s="11" t="s">
        <v>26</v>
      </c>
      <c r="E33" s="11" t="s">
        <v>13</v>
      </c>
      <c r="F33" s="51">
        <v>4</v>
      </c>
      <c r="G33" s="11">
        <v>4</v>
      </c>
      <c r="H33" s="21">
        <v>1</v>
      </c>
      <c r="I33" s="13"/>
      <c r="J33" s="45">
        <f t="shared" si="0"/>
        <v>9</v>
      </c>
      <c r="K33" s="48"/>
      <c r="L33" s="79"/>
    </row>
    <row r="34" spans="1:12" ht="30">
      <c r="A34" s="9">
        <v>28</v>
      </c>
      <c r="B34" s="15" t="s">
        <v>142</v>
      </c>
      <c r="C34" s="9">
        <v>8</v>
      </c>
      <c r="D34" s="9" t="s">
        <v>139</v>
      </c>
      <c r="E34" s="9" t="s">
        <v>131</v>
      </c>
      <c r="F34" s="50">
        <v>3</v>
      </c>
      <c r="G34" s="11">
        <v>3</v>
      </c>
      <c r="H34" s="21">
        <v>3</v>
      </c>
      <c r="I34" s="13"/>
      <c r="J34" s="45">
        <f t="shared" si="0"/>
        <v>9</v>
      </c>
      <c r="K34" s="48"/>
      <c r="L34" s="79"/>
    </row>
    <row r="35" spans="1:12" ht="27" customHeight="1">
      <c r="A35" s="9">
        <v>29</v>
      </c>
      <c r="B35" s="10" t="s">
        <v>232</v>
      </c>
      <c r="C35" s="11">
        <v>8</v>
      </c>
      <c r="D35" s="11" t="s">
        <v>155</v>
      </c>
      <c r="E35" s="9" t="s">
        <v>221</v>
      </c>
      <c r="F35" s="50">
        <v>2</v>
      </c>
      <c r="G35" s="11">
        <v>4</v>
      </c>
      <c r="H35" s="21">
        <v>3</v>
      </c>
      <c r="I35" s="13"/>
      <c r="J35" s="45">
        <f t="shared" si="0"/>
        <v>9</v>
      </c>
      <c r="K35" s="48"/>
      <c r="L35" s="79"/>
    </row>
    <row r="36" spans="1:12" ht="15" customHeight="1">
      <c r="A36" s="9">
        <v>30</v>
      </c>
      <c r="B36" s="15" t="s">
        <v>472</v>
      </c>
      <c r="C36" s="9">
        <v>8</v>
      </c>
      <c r="D36" s="9" t="s">
        <v>456</v>
      </c>
      <c r="E36" s="9" t="s">
        <v>109</v>
      </c>
      <c r="F36" s="50">
        <v>2</v>
      </c>
      <c r="G36" s="11">
        <v>6</v>
      </c>
      <c r="H36" s="56">
        <v>1</v>
      </c>
      <c r="I36" s="13"/>
      <c r="J36" s="45">
        <f t="shared" si="0"/>
        <v>9</v>
      </c>
      <c r="K36" s="48"/>
      <c r="L36" s="79"/>
    </row>
    <row r="37" spans="1:12" ht="20.25" customHeight="1">
      <c r="A37" s="9">
        <v>31</v>
      </c>
      <c r="B37" s="10" t="s">
        <v>331</v>
      </c>
      <c r="C37" s="11">
        <v>8</v>
      </c>
      <c r="D37" s="11" t="s">
        <v>313</v>
      </c>
      <c r="E37" s="11" t="s">
        <v>221</v>
      </c>
      <c r="F37" s="50">
        <v>2</v>
      </c>
      <c r="G37" s="11">
        <v>3.5</v>
      </c>
      <c r="H37" s="21">
        <v>3</v>
      </c>
      <c r="I37" s="13"/>
      <c r="J37" s="45">
        <f t="shared" si="0"/>
        <v>8.5</v>
      </c>
      <c r="K37" s="48"/>
      <c r="L37" s="79"/>
    </row>
    <row r="38" spans="1:12" ht="27" customHeight="1">
      <c r="A38" s="9">
        <v>32</v>
      </c>
      <c r="B38" s="15" t="s">
        <v>227</v>
      </c>
      <c r="C38" s="9">
        <v>8</v>
      </c>
      <c r="D38" s="11" t="s">
        <v>155</v>
      </c>
      <c r="E38" s="9" t="s">
        <v>221</v>
      </c>
      <c r="F38" s="50">
        <v>2</v>
      </c>
      <c r="G38" s="11">
        <v>4</v>
      </c>
      <c r="H38" s="21">
        <v>2</v>
      </c>
      <c r="I38" s="13"/>
      <c r="J38" s="45">
        <f t="shared" si="0"/>
        <v>8</v>
      </c>
      <c r="K38" s="48"/>
      <c r="L38" s="79"/>
    </row>
    <row r="39" spans="1:12" ht="21" customHeight="1">
      <c r="A39" s="9">
        <v>33</v>
      </c>
      <c r="B39" s="15" t="s">
        <v>47</v>
      </c>
      <c r="C39" s="9">
        <v>8</v>
      </c>
      <c r="D39" s="11" t="s">
        <v>42</v>
      </c>
      <c r="E39" s="9" t="s">
        <v>30</v>
      </c>
      <c r="F39" s="51">
        <v>2</v>
      </c>
      <c r="G39" s="11">
        <v>4</v>
      </c>
      <c r="H39" s="21">
        <v>2</v>
      </c>
      <c r="I39" s="13"/>
      <c r="J39" s="45">
        <f t="shared" si="0"/>
        <v>8</v>
      </c>
      <c r="K39" s="48"/>
      <c r="L39" s="79"/>
    </row>
    <row r="40" spans="1:12" ht="12.75" customHeight="1">
      <c r="A40" s="9">
        <v>34</v>
      </c>
      <c r="B40" s="15" t="s">
        <v>140</v>
      </c>
      <c r="C40" s="9">
        <v>8</v>
      </c>
      <c r="D40" s="9" t="s">
        <v>139</v>
      </c>
      <c r="E40" s="9" t="s">
        <v>131</v>
      </c>
      <c r="F40" s="50">
        <v>4</v>
      </c>
      <c r="G40" s="11">
        <v>2</v>
      </c>
      <c r="H40" s="21">
        <v>2</v>
      </c>
      <c r="I40" s="13"/>
      <c r="J40" s="45">
        <f t="shared" si="0"/>
        <v>8</v>
      </c>
      <c r="K40" s="48"/>
      <c r="L40" s="79"/>
    </row>
    <row r="41" spans="1:12" ht="16.5" customHeight="1">
      <c r="A41" s="9">
        <v>35</v>
      </c>
      <c r="B41" s="15" t="s">
        <v>524</v>
      </c>
      <c r="C41" s="9">
        <v>8</v>
      </c>
      <c r="D41" s="9" t="s">
        <v>525</v>
      </c>
      <c r="E41" s="9"/>
      <c r="F41" s="51">
        <v>3</v>
      </c>
      <c r="G41" s="11">
        <v>3</v>
      </c>
      <c r="H41" s="20">
        <v>2</v>
      </c>
      <c r="I41" s="13"/>
      <c r="J41" s="45">
        <f t="shared" si="0"/>
        <v>8</v>
      </c>
      <c r="K41" s="48"/>
      <c r="L41" s="49"/>
    </row>
    <row r="42" spans="1:12" ht="30">
      <c r="A42" s="9">
        <v>36</v>
      </c>
      <c r="B42" s="15" t="s">
        <v>127</v>
      </c>
      <c r="C42" s="9">
        <v>8</v>
      </c>
      <c r="D42" s="9" t="s">
        <v>125</v>
      </c>
      <c r="E42" s="9" t="s">
        <v>109</v>
      </c>
      <c r="F42" s="50">
        <v>1</v>
      </c>
      <c r="G42" s="11">
        <v>5</v>
      </c>
      <c r="H42" s="21">
        <v>1</v>
      </c>
      <c r="I42" s="13"/>
      <c r="J42" s="45">
        <f t="shared" si="0"/>
        <v>7</v>
      </c>
      <c r="K42" s="48"/>
      <c r="L42" s="79"/>
    </row>
    <row r="43" spans="1:12" ht="17.25" customHeight="1">
      <c r="A43" s="9">
        <v>37</v>
      </c>
      <c r="B43" s="10" t="s">
        <v>402</v>
      </c>
      <c r="C43" s="11">
        <v>8</v>
      </c>
      <c r="D43" s="11" t="s">
        <v>394</v>
      </c>
      <c r="E43" s="11" t="s">
        <v>71</v>
      </c>
      <c r="F43" s="47">
        <v>3</v>
      </c>
      <c r="G43" s="11">
        <v>3</v>
      </c>
      <c r="H43" s="21">
        <v>1</v>
      </c>
      <c r="I43" s="13"/>
      <c r="J43" s="45">
        <f t="shared" si="0"/>
        <v>7</v>
      </c>
      <c r="K43" s="48"/>
      <c r="L43" s="79"/>
    </row>
    <row r="44" spans="1:12">
      <c r="A44" s="9">
        <v>38</v>
      </c>
      <c r="B44" s="10" t="s">
        <v>403</v>
      </c>
      <c r="C44" s="11">
        <v>8</v>
      </c>
      <c r="D44" s="11" t="s">
        <v>394</v>
      </c>
      <c r="E44" s="11" t="s">
        <v>71</v>
      </c>
      <c r="F44" s="50">
        <v>3</v>
      </c>
      <c r="G44" s="11">
        <v>3</v>
      </c>
      <c r="H44" s="21">
        <v>1</v>
      </c>
      <c r="I44" s="13"/>
      <c r="J44" s="45">
        <f t="shared" si="0"/>
        <v>7</v>
      </c>
      <c r="K44" s="48"/>
      <c r="L44" s="79"/>
    </row>
    <row r="45" spans="1:12" ht="12" customHeight="1">
      <c r="A45" s="9">
        <v>39</v>
      </c>
      <c r="B45" s="15" t="s">
        <v>260</v>
      </c>
      <c r="C45" s="9">
        <v>8</v>
      </c>
      <c r="D45" s="9" t="s">
        <v>256</v>
      </c>
      <c r="E45" s="9" t="s">
        <v>221</v>
      </c>
      <c r="F45" s="50">
        <v>1</v>
      </c>
      <c r="G45" s="11">
        <v>3</v>
      </c>
      <c r="H45" s="21">
        <v>2</v>
      </c>
      <c r="I45" s="13"/>
      <c r="J45" s="45">
        <f t="shared" si="0"/>
        <v>6</v>
      </c>
      <c r="K45" s="48"/>
      <c r="L45" s="79"/>
    </row>
    <row r="46" spans="1:12" ht="15.75" customHeight="1">
      <c r="A46" s="9">
        <v>40</v>
      </c>
      <c r="B46" s="10" t="s">
        <v>228</v>
      </c>
      <c r="C46" s="11">
        <v>8</v>
      </c>
      <c r="D46" s="11" t="s">
        <v>155</v>
      </c>
      <c r="E46" s="9" t="s">
        <v>221</v>
      </c>
      <c r="F46" s="47">
        <v>1</v>
      </c>
      <c r="G46" s="11">
        <v>3</v>
      </c>
      <c r="H46" s="21">
        <v>2</v>
      </c>
      <c r="I46" s="13"/>
      <c r="J46" s="45">
        <f t="shared" si="0"/>
        <v>6</v>
      </c>
      <c r="K46" s="48"/>
      <c r="L46" s="79"/>
    </row>
    <row r="47" spans="1:12" ht="18" customHeight="1">
      <c r="A47" s="9">
        <v>41</v>
      </c>
      <c r="B47" s="15" t="s">
        <v>473</v>
      </c>
      <c r="C47" s="9">
        <v>8</v>
      </c>
      <c r="D47" s="9" t="s">
        <v>456</v>
      </c>
      <c r="E47" s="9" t="s">
        <v>109</v>
      </c>
      <c r="F47" s="47">
        <v>1</v>
      </c>
      <c r="G47" s="11">
        <v>4</v>
      </c>
      <c r="H47" s="21">
        <v>1</v>
      </c>
      <c r="I47" s="13"/>
      <c r="J47" s="45">
        <f t="shared" si="0"/>
        <v>6</v>
      </c>
      <c r="K47" s="48"/>
      <c r="L47" s="79"/>
    </row>
    <row r="48" spans="1:12" ht="15" customHeight="1">
      <c r="A48" s="9">
        <v>42</v>
      </c>
      <c r="B48" s="15" t="s">
        <v>280</v>
      </c>
      <c r="C48" s="9">
        <v>8</v>
      </c>
      <c r="D48" s="9" t="s">
        <v>269</v>
      </c>
      <c r="E48" s="9" t="s">
        <v>221</v>
      </c>
      <c r="F48" s="50">
        <v>1</v>
      </c>
      <c r="G48" s="11">
        <v>4</v>
      </c>
      <c r="H48" s="21">
        <v>1</v>
      </c>
      <c r="I48" s="13"/>
      <c r="J48" s="45">
        <f t="shared" si="0"/>
        <v>6</v>
      </c>
      <c r="K48" s="48"/>
      <c r="L48" s="79"/>
    </row>
    <row r="49" spans="1:12" ht="16.5" customHeight="1">
      <c r="A49" s="9">
        <v>43</v>
      </c>
      <c r="B49" s="10" t="s">
        <v>230</v>
      </c>
      <c r="C49" s="11">
        <v>8</v>
      </c>
      <c r="D49" s="11" t="s">
        <v>155</v>
      </c>
      <c r="E49" s="9" t="s">
        <v>221</v>
      </c>
      <c r="F49" s="47">
        <v>2</v>
      </c>
      <c r="G49" s="11">
        <v>3</v>
      </c>
      <c r="H49" s="21">
        <v>1</v>
      </c>
      <c r="I49" s="13"/>
      <c r="J49" s="45">
        <f t="shared" si="0"/>
        <v>6</v>
      </c>
      <c r="K49" s="48"/>
      <c r="L49" s="79"/>
    </row>
    <row r="50" spans="1:12">
      <c r="A50" s="9">
        <v>44</v>
      </c>
      <c r="B50" s="10" t="s">
        <v>347</v>
      </c>
      <c r="C50" s="11">
        <v>8</v>
      </c>
      <c r="D50" s="11" t="s">
        <v>334</v>
      </c>
      <c r="E50" s="9" t="s">
        <v>221</v>
      </c>
      <c r="F50" s="50">
        <v>1</v>
      </c>
      <c r="G50" s="11">
        <v>3</v>
      </c>
      <c r="H50" s="21">
        <v>2</v>
      </c>
      <c r="I50" s="14" t="s">
        <v>522</v>
      </c>
      <c r="J50" s="45">
        <f t="shared" si="0"/>
        <v>6</v>
      </c>
      <c r="K50" s="48"/>
      <c r="L50" s="79"/>
    </row>
    <row r="51" spans="1:12" ht="30">
      <c r="A51" s="9">
        <v>45</v>
      </c>
      <c r="B51" s="15" t="s">
        <v>141</v>
      </c>
      <c r="C51" s="9">
        <v>8</v>
      </c>
      <c r="D51" s="9" t="s">
        <v>139</v>
      </c>
      <c r="E51" s="9" t="s">
        <v>131</v>
      </c>
      <c r="F51" s="50">
        <v>2</v>
      </c>
      <c r="G51" s="11">
        <v>3</v>
      </c>
      <c r="H51" s="21">
        <v>1</v>
      </c>
      <c r="I51" s="13"/>
      <c r="J51" s="45">
        <f t="shared" si="0"/>
        <v>6</v>
      </c>
      <c r="K51" s="48"/>
      <c r="L51" s="79"/>
    </row>
    <row r="52" spans="1:12" ht="17.25" customHeight="1">
      <c r="A52" s="9">
        <v>46</v>
      </c>
      <c r="B52" s="15" t="s">
        <v>279</v>
      </c>
      <c r="C52" s="9">
        <v>8</v>
      </c>
      <c r="D52" s="9" t="s">
        <v>269</v>
      </c>
      <c r="E52" s="9" t="s">
        <v>221</v>
      </c>
      <c r="F52" s="47">
        <v>1</v>
      </c>
      <c r="G52" s="11">
        <v>3</v>
      </c>
      <c r="H52" s="21">
        <v>1</v>
      </c>
      <c r="I52" s="13"/>
      <c r="J52" s="45">
        <f t="shared" si="0"/>
        <v>5</v>
      </c>
      <c r="K52" s="48"/>
      <c r="L52" s="79"/>
    </row>
    <row r="53" spans="1:12" ht="13.5" customHeight="1">
      <c r="A53" s="9">
        <v>47</v>
      </c>
      <c r="B53" s="10" t="s">
        <v>332</v>
      </c>
      <c r="C53" s="11">
        <v>8</v>
      </c>
      <c r="D53" s="11" t="s">
        <v>313</v>
      </c>
      <c r="E53" s="11" t="s">
        <v>221</v>
      </c>
      <c r="F53" s="51">
        <v>1</v>
      </c>
      <c r="G53" s="11">
        <v>1</v>
      </c>
      <c r="H53" s="21">
        <v>3</v>
      </c>
      <c r="I53" s="13"/>
      <c r="J53" s="45">
        <f t="shared" si="0"/>
        <v>5</v>
      </c>
      <c r="K53" s="48"/>
      <c r="L53" s="79"/>
    </row>
    <row r="54" spans="1:12" ht="14.25" customHeight="1">
      <c r="A54" s="9">
        <v>48</v>
      </c>
      <c r="B54" s="15" t="s">
        <v>474</v>
      </c>
      <c r="C54" s="9">
        <v>8</v>
      </c>
      <c r="D54" s="9" t="s">
        <v>475</v>
      </c>
      <c r="E54" s="9" t="s">
        <v>109</v>
      </c>
      <c r="F54" s="47">
        <v>1</v>
      </c>
      <c r="G54" s="11">
        <v>3</v>
      </c>
      <c r="H54" s="21">
        <v>1</v>
      </c>
      <c r="I54" s="13"/>
      <c r="J54" s="45">
        <f t="shared" si="0"/>
        <v>5</v>
      </c>
      <c r="K54" s="48"/>
      <c r="L54" s="79"/>
    </row>
    <row r="55" spans="1:12" ht="15.75">
      <c r="A55" s="22"/>
      <c r="B55" s="26"/>
      <c r="C55" s="24"/>
      <c r="D55" s="24"/>
      <c r="E55" s="22"/>
      <c r="F55" s="22"/>
      <c r="G55" s="24"/>
      <c r="H55" s="30"/>
      <c r="I55" s="31"/>
      <c r="J55" s="32"/>
      <c r="K55" s="33"/>
      <c r="L55" s="25"/>
    </row>
    <row r="56" spans="1:12" ht="15.75">
      <c r="A56" s="22"/>
      <c r="B56" s="26"/>
      <c r="C56" s="24"/>
      <c r="D56" s="24"/>
      <c r="E56" s="24"/>
      <c r="F56" s="113" t="s">
        <v>529</v>
      </c>
      <c r="G56" s="114"/>
      <c r="H56" s="112"/>
      <c r="I56" s="115"/>
      <c r="J56" s="119"/>
      <c r="K56" s="120"/>
      <c r="L56" s="25"/>
    </row>
    <row r="57" spans="1:12" ht="15.75">
      <c r="A57" s="22"/>
      <c r="B57" s="26"/>
      <c r="C57" s="24"/>
      <c r="D57" s="24"/>
      <c r="E57" s="22"/>
      <c r="F57" s="117" t="s">
        <v>530</v>
      </c>
      <c r="G57" s="114"/>
      <c r="H57" s="112"/>
      <c r="I57" s="115"/>
      <c r="J57" s="119"/>
      <c r="K57" s="120"/>
      <c r="L57" s="25"/>
    </row>
    <row r="58" spans="1:12" ht="15.75">
      <c r="A58" s="22"/>
      <c r="B58" s="23"/>
      <c r="C58" s="22"/>
      <c r="D58" s="22"/>
      <c r="E58" s="22"/>
      <c r="F58" s="22"/>
      <c r="G58" s="24"/>
      <c r="H58" s="30"/>
      <c r="I58" s="31"/>
      <c r="J58" s="32"/>
      <c r="K58" s="33"/>
      <c r="L58" s="25"/>
    </row>
    <row r="59" spans="1:12" ht="15.75">
      <c r="A59" s="22"/>
      <c r="B59" s="26"/>
      <c r="C59" s="24"/>
      <c r="D59" s="24"/>
      <c r="E59" s="24"/>
      <c r="F59" s="24"/>
      <c r="G59" s="24"/>
      <c r="H59" s="30"/>
      <c r="I59" s="31"/>
      <c r="J59" s="32"/>
      <c r="K59" s="33"/>
      <c r="L59" s="25"/>
    </row>
    <row r="60" spans="1:12" ht="15.75">
      <c r="A60" s="22"/>
      <c r="B60" s="23"/>
      <c r="C60" s="22"/>
      <c r="D60" s="22"/>
      <c r="E60" s="22"/>
      <c r="F60" s="24"/>
      <c r="G60" s="24"/>
      <c r="H60" s="30"/>
      <c r="I60" s="31"/>
      <c r="J60" s="32"/>
      <c r="K60" s="33"/>
      <c r="L60" s="25"/>
    </row>
    <row r="61" spans="1:12" ht="15.75">
      <c r="A61" s="22"/>
      <c r="B61" s="23"/>
      <c r="C61" s="22"/>
      <c r="D61" s="22"/>
      <c r="E61" s="22"/>
      <c r="F61" s="22"/>
      <c r="G61" s="24"/>
      <c r="H61" s="30"/>
      <c r="I61" s="31"/>
      <c r="J61" s="32"/>
      <c r="K61" s="33"/>
      <c r="L61" s="25"/>
    </row>
    <row r="62" spans="1:12" ht="15.75">
      <c r="A62" s="22"/>
      <c r="B62" s="23"/>
      <c r="C62" s="22"/>
      <c r="D62" s="22"/>
      <c r="E62" s="22"/>
      <c r="F62" s="22"/>
      <c r="G62" s="24"/>
      <c r="H62" s="30"/>
      <c r="I62" s="31"/>
      <c r="J62" s="32"/>
      <c r="K62" s="33"/>
      <c r="L62" s="25"/>
    </row>
    <row r="63" spans="1:12" ht="15.75">
      <c r="A63" s="22"/>
      <c r="B63" s="26"/>
      <c r="C63" s="24"/>
      <c r="D63" s="24"/>
      <c r="E63" s="22"/>
      <c r="F63" s="22"/>
      <c r="G63" s="24"/>
      <c r="H63" s="30"/>
      <c r="I63" s="31"/>
      <c r="J63" s="32"/>
      <c r="K63" s="33"/>
      <c r="L63" s="25"/>
    </row>
    <row r="64" spans="1:12" ht="15.75">
      <c r="A64" s="22"/>
      <c r="B64" s="26"/>
      <c r="C64" s="24"/>
      <c r="D64" s="24"/>
      <c r="E64" s="24"/>
      <c r="F64" s="24"/>
      <c r="G64" s="24"/>
      <c r="H64" s="30"/>
      <c r="I64" s="31"/>
      <c r="J64" s="32"/>
      <c r="K64" s="33"/>
      <c r="L64" s="25"/>
    </row>
    <row r="65" spans="1:12" ht="15.75">
      <c r="A65" s="22"/>
      <c r="B65" s="23"/>
      <c r="C65" s="22"/>
      <c r="D65" s="22"/>
      <c r="E65" s="22"/>
      <c r="F65" s="24"/>
      <c r="G65" s="24"/>
      <c r="H65" s="30"/>
      <c r="I65" s="31"/>
      <c r="J65" s="32"/>
      <c r="K65" s="33"/>
      <c r="L65" s="25"/>
    </row>
    <row r="66" spans="1:12" ht="15.75">
      <c r="A66" s="22"/>
      <c r="B66" s="23"/>
      <c r="C66" s="22"/>
      <c r="D66" s="22"/>
      <c r="E66" s="22"/>
      <c r="F66" s="29"/>
      <c r="G66" s="24"/>
      <c r="H66" s="30"/>
      <c r="I66" s="31"/>
      <c r="J66" s="32"/>
      <c r="K66" s="33"/>
      <c r="L66" s="25"/>
    </row>
    <row r="67" spans="1:12" ht="15.75">
      <c r="A67" s="22"/>
      <c r="B67" s="23"/>
      <c r="C67" s="22"/>
      <c r="D67" s="22"/>
      <c r="E67" s="22"/>
      <c r="F67" s="22"/>
      <c r="G67" s="24"/>
      <c r="H67" s="30"/>
      <c r="I67" s="31"/>
      <c r="J67" s="32"/>
      <c r="K67" s="33"/>
      <c r="L67" s="25"/>
    </row>
    <row r="68" spans="1:12" ht="15.75">
      <c r="A68" s="22"/>
      <c r="B68" s="23"/>
      <c r="C68" s="22"/>
      <c r="D68" s="22"/>
      <c r="E68" s="22"/>
      <c r="F68" s="24"/>
      <c r="G68" s="24"/>
      <c r="H68" s="30"/>
      <c r="I68" s="31"/>
      <c r="J68" s="32"/>
      <c r="K68" s="33"/>
      <c r="L68" s="25"/>
    </row>
    <row r="69" spans="1:12" ht="15.75">
      <c r="A69" s="22"/>
      <c r="B69" s="26"/>
      <c r="C69" s="24"/>
      <c r="D69" s="24"/>
      <c r="E69" s="24"/>
      <c r="F69" s="24"/>
      <c r="G69" s="24"/>
      <c r="H69" s="30"/>
      <c r="I69" s="31"/>
      <c r="J69" s="32"/>
      <c r="K69" s="33"/>
      <c r="L69" s="25"/>
    </row>
    <row r="70" spans="1:12" ht="15.75">
      <c r="A70" s="22"/>
      <c r="B70" s="23"/>
      <c r="C70" s="22"/>
      <c r="D70" s="22"/>
      <c r="E70" s="22"/>
      <c r="F70" s="24"/>
      <c r="G70" s="24"/>
      <c r="H70" s="30"/>
      <c r="I70" s="31"/>
      <c r="J70" s="32"/>
      <c r="K70" s="33"/>
      <c r="L70" s="25"/>
    </row>
    <row r="71" spans="1:12" ht="15.75">
      <c r="A71" s="22"/>
      <c r="B71" s="23"/>
      <c r="C71" s="22"/>
      <c r="D71" s="22"/>
      <c r="E71" s="22"/>
      <c r="F71" s="24"/>
      <c r="G71" s="24"/>
      <c r="H71" s="30"/>
      <c r="I71" s="31"/>
      <c r="J71" s="32"/>
      <c r="K71" s="33"/>
      <c r="L71" s="25"/>
    </row>
    <row r="72" spans="1:12" ht="15.75">
      <c r="A72" s="22"/>
      <c r="B72" s="26"/>
      <c r="C72" s="24"/>
      <c r="D72" s="24"/>
      <c r="E72" s="24"/>
      <c r="F72" s="24"/>
      <c r="G72" s="24"/>
      <c r="H72" s="30"/>
      <c r="I72" s="31"/>
      <c r="J72" s="32"/>
      <c r="K72" s="33"/>
      <c r="L72" s="25"/>
    </row>
    <row r="73" spans="1:12" ht="15.75">
      <c r="A73" s="22"/>
      <c r="B73" s="23"/>
      <c r="C73" s="22"/>
      <c r="D73" s="22"/>
      <c r="E73" s="22"/>
      <c r="F73" s="24"/>
      <c r="G73" s="24"/>
      <c r="H73" s="30"/>
      <c r="I73" s="31"/>
      <c r="J73" s="32"/>
      <c r="K73" s="33"/>
      <c r="L73" s="25"/>
    </row>
    <row r="74" spans="1:12" ht="15.75">
      <c r="A74" s="22"/>
      <c r="B74" s="26"/>
      <c r="C74" s="24"/>
      <c r="D74" s="24"/>
      <c r="E74" s="24"/>
      <c r="F74" s="24"/>
      <c r="G74" s="24"/>
      <c r="H74" s="30"/>
      <c r="I74" s="31"/>
      <c r="J74" s="32"/>
      <c r="K74" s="33"/>
      <c r="L74" s="25"/>
    </row>
    <row r="75" spans="1:12" ht="15.75">
      <c r="A75" s="22"/>
      <c r="B75" s="26"/>
      <c r="C75" s="24"/>
      <c r="D75" s="24"/>
      <c r="E75" s="22"/>
      <c r="F75" s="24"/>
      <c r="G75" s="24"/>
      <c r="H75" s="30"/>
      <c r="I75" s="31"/>
      <c r="J75" s="32"/>
      <c r="K75" s="33"/>
      <c r="L75" s="25"/>
    </row>
    <row r="76" spans="1:12" ht="15.75">
      <c r="A76" s="22"/>
      <c r="B76" s="23"/>
      <c r="C76" s="22"/>
      <c r="D76" s="22"/>
      <c r="E76" s="22"/>
      <c r="F76" s="22"/>
      <c r="G76" s="24"/>
      <c r="H76" s="30"/>
      <c r="I76" s="31"/>
      <c r="J76" s="32"/>
      <c r="K76" s="33"/>
      <c r="L76" s="25"/>
    </row>
    <row r="77" spans="1:12" ht="15.75">
      <c r="A77" s="22"/>
      <c r="B77" s="23"/>
      <c r="C77" s="22"/>
      <c r="D77" s="22"/>
      <c r="E77" s="22"/>
      <c r="F77" s="22"/>
      <c r="G77" s="24"/>
      <c r="H77" s="30"/>
      <c r="I77" s="31"/>
      <c r="J77" s="32"/>
      <c r="K77" s="33"/>
      <c r="L77" s="25"/>
    </row>
    <row r="78" spans="1:12" ht="15.75">
      <c r="A78" s="22"/>
      <c r="B78" s="26"/>
      <c r="C78" s="24"/>
      <c r="D78" s="24"/>
      <c r="E78" s="22"/>
      <c r="F78" s="24"/>
      <c r="G78" s="24"/>
      <c r="H78" s="30"/>
      <c r="I78" s="31"/>
      <c r="J78" s="32"/>
      <c r="K78" s="33"/>
      <c r="L78" s="25"/>
    </row>
    <row r="79" spans="1:12" ht="15.75">
      <c r="A79" s="22"/>
      <c r="B79" s="26"/>
      <c r="C79" s="24"/>
      <c r="D79" s="24"/>
      <c r="E79" s="22"/>
      <c r="F79" s="22"/>
      <c r="G79" s="24"/>
      <c r="H79" s="30"/>
      <c r="I79" s="31"/>
      <c r="J79" s="32"/>
      <c r="K79" s="33"/>
      <c r="L79" s="25"/>
    </row>
    <row r="80" spans="1:12" ht="15.75">
      <c r="A80" s="22"/>
      <c r="B80" s="23"/>
      <c r="C80" s="22"/>
      <c r="D80" s="22"/>
      <c r="E80" s="22"/>
      <c r="F80" s="22"/>
      <c r="G80" s="24"/>
      <c r="H80" s="30"/>
      <c r="I80" s="31"/>
      <c r="J80" s="32"/>
      <c r="K80" s="33"/>
      <c r="L80" s="25"/>
    </row>
    <row r="81" spans="1:12" ht="15.75">
      <c r="A81" s="22"/>
      <c r="B81" s="26"/>
      <c r="C81" s="24"/>
      <c r="D81" s="24"/>
      <c r="E81" s="24"/>
      <c r="F81" s="24"/>
      <c r="G81" s="24"/>
      <c r="H81" s="30"/>
      <c r="I81" s="31"/>
      <c r="J81" s="32"/>
      <c r="K81" s="33"/>
      <c r="L81" s="25"/>
    </row>
    <row r="82" spans="1:12" ht="15.75">
      <c r="A82" s="22"/>
      <c r="B82" s="23"/>
      <c r="C82" s="22"/>
      <c r="D82" s="24"/>
      <c r="E82" s="22"/>
      <c r="F82" s="22"/>
      <c r="G82" s="24"/>
      <c r="H82" s="30"/>
      <c r="I82" s="31"/>
      <c r="J82" s="32"/>
      <c r="K82" s="33"/>
      <c r="L82" s="25"/>
    </row>
    <row r="83" spans="1:12" ht="15.75">
      <c r="A83" s="22"/>
      <c r="B83" s="23"/>
      <c r="C83" s="22"/>
      <c r="D83" s="22"/>
      <c r="E83" s="22"/>
      <c r="F83" s="22"/>
      <c r="G83" s="24"/>
      <c r="H83" s="30"/>
      <c r="I83" s="31"/>
      <c r="J83" s="32"/>
      <c r="K83" s="33"/>
      <c r="L83" s="25"/>
    </row>
    <row r="84" spans="1:12" ht="15.75">
      <c r="A84" s="22"/>
      <c r="B84" s="23"/>
      <c r="C84" s="22"/>
      <c r="D84" s="22"/>
      <c r="E84" s="22"/>
      <c r="F84" s="24"/>
      <c r="G84" s="24"/>
      <c r="H84" s="30"/>
      <c r="I84" s="31"/>
      <c r="J84" s="32"/>
      <c r="K84" s="33"/>
      <c r="L84" s="25"/>
    </row>
    <row r="85" spans="1:12" ht="15.75">
      <c r="A85" s="22"/>
      <c r="B85" s="23"/>
      <c r="C85" s="22"/>
      <c r="D85" s="24"/>
      <c r="E85" s="22"/>
      <c r="F85" s="22"/>
      <c r="G85" s="24"/>
      <c r="H85" s="30"/>
      <c r="I85" s="31"/>
      <c r="J85" s="32"/>
      <c r="K85" s="33"/>
      <c r="L85" s="25"/>
    </row>
    <row r="86" spans="1:12" ht="15.75">
      <c r="A86" s="22"/>
      <c r="B86" s="26"/>
      <c r="C86" s="24"/>
      <c r="D86" s="24"/>
      <c r="E86" s="24"/>
      <c r="F86" s="24"/>
      <c r="G86" s="24"/>
      <c r="H86" s="30"/>
      <c r="I86" s="31"/>
      <c r="J86" s="32"/>
      <c r="K86" s="32"/>
      <c r="L86" s="25"/>
    </row>
    <row r="87" spans="1:12" ht="15.75">
      <c r="A87" s="22"/>
      <c r="B87" s="26"/>
      <c r="C87" s="24"/>
      <c r="D87" s="24"/>
      <c r="E87" s="24"/>
      <c r="F87" s="24"/>
      <c r="G87" s="24"/>
      <c r="H87" s="30"/>
      <c r="I87" s="31"/>
      <c r="J87" s="32"/>
      <c r="K87" s="32"/>
      <c r="L87" s="25"/>
    </row>
    <row r="88" spans="1:12" ht="15.75">
      <c r="A88" s="22"/>
      <c r="B88" s="23"/>
      <c r="C88" s="22"/>
      <c r="D88" s="24"/>
      <c r="E88" s="22"/>
      <c r="F88" s="22"/>
      <c r="G88" s="24"/>
      <c r="H88" s="30"/>
      <c r="I88" s="31"/>
      <c r="J88" s="32"/>
      <c r="K88" s="33"/>
      <c r="L88" s="25"/>
    </row>
    <row r="89" spans="1:12" ht="15.75">
      <c r="A89" s="22"/>
      <c r="B89" s="23"/>
      <c r="C89" s="22"/>
      <c r="D89" s="22"/>
      <c r="E89" s="22"/>
      <c r="F89" s="29"/>
      <c r="G89" s="24"/>
      <c r="H89" s="30"/>
      <c r="I89" s="31"/>
      <c r="J89" s="32"/>
      <c r="K89" s="33"/>
      <c r="L89" s="25"/>
    </row>
    <row r="90" spans="1:12" ht="15.75">
      <c r="A90" s="22"/>
      <c r="B90" s="26"/>
      <c r="C90" s="24"/>
      <c r="D90" s="24"/>
      <c r="E90" s="22"/>
      <c r="F90" s="24"/>
      <c r="G90" s="24"/>
      <c r="H90" s="30"/>
      <c r="I90" s="31"/>
      <c r="J90" s="32"/>
      <c r="K90" s="33"/>
      <c r="L90" s="25"/>
    </row>
    <row r="91" spans="1:12" ht="15.75">
      <c r="A91" s="22"/>
      <c r="B91" s="23"/>
      <c r="C91" s="22"/>
      <c r="D91" s="22"/>
      <c r="E91" s="22"/>
      <c r="F91" s="24"/>
      <c r="G91" s="24"/>
      <c r="H91" s="30"/>
      <c r="I91" s="31"/>
      <c r="J91" s="32"/>
      <c r="K91" s="33"/>
      <c r="L91" s="25"/>
    </row>
    <row r="92" spans="1:12" ht="15.75">
      <c r="A92" s="22"/>
      <c r="B92" s="23"/>
      <c r="C92" s="22"/>
      <c r="D92" s="22"/>
      <c r="E92" s="22"/>
      <c r="F92" s="24"/>
      <c r="G92" s="24"/>
      <c r="H92" s="30"/>
      <c r="I92" s="31"/>
      <c r="J92" s="32"/>
      <c r="K92" s="33"/>
      <c r="L92" s="25"/>
    </row>
    <row r="93" spans="1:12" ht="15.75">
      <c r="A93" s="22"/>
      <c r="B93" s="26"/>
      <c r="C93" s="24"/>
      <c r="D93" s="24"/>
      <c r="E93" s="24"/>
      <c r="F93" s="24"/>
      <c r="G93" s="24"/>
      <c r="H93" s="30"/>
      <c r="I93" s="31"/>
      <c r="J93" s="32"/>
      <c r="K93" s="33"/>
      <c r="L93" s="25"/>
    </row>
    <row r="94" spans="1:12" ht="15.75">
      <c r="A94" s="22"/>
      <c r="B94" s="23"/>
      <c r="C94" s="22"/>
      <c r="D94" s="22"/>
      <c r="E94" s="22"/>
      <c r="F94" s="24"/>
      <c r="G94" s="24"/>
      <c r="H94" s="30"/>
      <c r="I94" s="31"/>
      <c r="J94" s="32"/>
      <c r="K94" s="32"/>
      <c r="L94" s="25"/>
    </row>
    <row r="95" spans="1:12" ht="15.75">
      <c r="A95" s="22"/>
      <c r="B95" s="23"/>
      <c r="C95" s="22"/>
      <c r="D95" s="22"/>
      <c r="E95" s="22"/>
      <c r="F95" s="24"/>
      <c r="G95" s="24"/>
      <c r="H95" s="30"/>
      <c r="I95" s="31"/>
      <c r="J95" s="32"/>
      <c r="K95" s="33"/>
      <c r="L95" s="25"/>
    </row>
    <row r="96" spans="1:12" ht="15.75">
      <c r="A96" s="22"/>
      <c r="B96" s="23"/>
      <c r="C96" s="22"/>
      <c r="D96" s="22"/>
      <c r="E96" s="22"/>
      <c r="F96" s="24"/>
      <c r="G96" s="24"/>
      <c r="H96" s="30"/>
      <c r="I96" s="31"/>
      <c r="J96" s="32"/>
      <c r="K96" s="33"/>
      <c r="L96" s="25"/>
    </row>
    <row r="97" spans="1:12" ht="15.75">
      <c r="A97" s="22"/>
      <c r="B97" s="23"/>
      <c r="C97" s="22"/>
      <c r="D97" s="22"/>
      <c r="E97" s="22"/>
      <c r="F97" s="29"/>
      <c r="G97" s="24"/>
      <c r="H97" s="30"/>
      <c r="I97" s="31"/>
      <c r="J97" s="32"/>
      <c r="K97" s="33"/>
      <c r="L97" s="25"/>
    </row>
    <row r="98" spans="1:12" ht="15.75">
      <c r="A98" s="22"/>
      <c r="B98" s="23"/>
      <c r="C98" s="22"/>
      <c r="D98" s="22"/>
      <c r="E98" s="22"/>
      <c r="F98" s="22"/>
      <c r="G98" s="24"/>
      <c r="H98" s="30"/>
      <c r="I98" s="31"/>
      <c r="J98" s="32"/>
      <c r="K98" s="33"/>
      <c r="L98" s="25"/>
    </row>
    <row r="99" spans="1:12" ht="15.75">
      <c r="A99" s="22"/>
      <c r="B99" s="26"/>
      <c r="C99" s="24"/>
      <c r="D99" s="24"/>
      <c r="E99" s="24"/>
      <c r="F99" s="24"/>
      <c r="G99" s="24"/>
      <c r="H99" s="30"/>
      <c r="I99" s="31"/>
      <c r="J99" s="32"/>
      <c r="K99" s="33"/>
      <c r="L99" s="25"/>
    </row>
    <row r="100" spans="1:12" ht="15.75">
      <c r="A100" s="22"/>
      <c r="B100" s="23"/>
      <c r="C100" s="22"/>
      <c r="D100" s="22"/>
      <c r="E100" s="22"/>
      <c r="F100" s="22"/>
      <c r="G100" s="24"/>
      <c r="H100" s="30"/>
      <c r="I100" s="31"/>
      <c r="J100" s="32"/>
      <c r="K100" s="33"/>
      <c r="L100" s="25"/>
    </row>
    <row r="101" spans="1:12" ht="15.75">
      <c r="A101" s="22"/>
      <c r="B101" s="23"/>
      <c r="C101" s="22"/>
      <c r="D101" s="22"/>
      <c r="E101" s="22"/>
      <c r="F101" s="29"/>
      <c r="G101" s="24"/>
      <c r="H101" s="30"/>
      <c r="I101" s="31"/>
      <c r="J101" s="32"/>
      <c r="K101" s="33"/>
      <c r="L101" s="25"/>
    </row>
    <row r="102" spans="1:12" ht="15.75">
      <c r="A102" s="22"/>
      <c r="B102" s="26"/>
      <c r="C102" s="24"/>
      <c r="D102" s="22"/>
      <c r="E102" s="22"/>
      <c r="F102" s="22"/>
      <c r="G102" s="24"/>
      <c r="H102" s="30"/>
      <c r="I102" s="31"/>
      <c r="J102" s="32"/>
      <c r="K102" s="33"/>
      <c r="L102" s="25"/>
    </row>
    <row r="103" spans="1:12" ht="15.75">
      <c r="A103" s="22"/>
      <c r="B103" s="23"/>
      <c r="C103" s="22"/>
      <c r="D103" s="22"/>
      <c r="E103" s="22"/>
      <c r="F103" s="24"/>
      <c r="G103" s="24"/>
      <c r="H103" s="30"/>
      <c r="I103" s="31"/>
      <c r="J103" s="32"/>
      <c r="K103" s="33"/>
      <c r="L103" s="25"/>
    </row>
    <row r="104" spans="1:12" ht="15.75">
      <c r="A104" s="22"/>
      <c r="B104" s="23"/>
      <c r="C104" s="22"/>
      <c r="D104" s="22"/>
      <c r="E104" s="22"/>
      <c r="F104" s="24"/>
      <c r="G104" s="24"/>
      <c r="H104" s="30"/>
      <c r="I104" s="31"/>
      <c r="J104" s="32"/>
      <c r="K104" s="33"/>
      <c r="L104" s="25"/>
    </row>
    <row r="105" spans="1:12" ht="15.75">
      <c r="A105" s="22"/>
      <c r="B105" s="23"/>
      <c r="C105" s="22"/>
      <c r="D105" s="22"/>
      <c r="E105" s="22"/>
      <c r="F105" s="22"/>
      <c r="G105" s="24"/>
      <c r="H105" s="30"/>
      <c r="I105" s="31"/>
      <c r="J105" s="32"/>
      <c r="K105" s="33"/>
      <c r="L105" s="25"/>
    </row>
    <row r="106" spans="1:12" ht="15.75">
      <c r="A106" s="22"/>
      <c r="B106" s="23"/>
      <c r="C106" s="22"/>
      <c r="D106" s="22"/>
      <c r="E106" s="22"/>
      <c r="F106" s="29"/>
      <c r="G106" s="24"/>
      <c r="H106" s="30"/>
      <c r="I106" s="31"/>
      <c r="J106" s="32"/>
      <c r="K106" s="33"/>
      <c r="L106" s="25"/>
    </row>
    <row r="107" spans="1:12" ht="15.75">
      <c r="A107" s="22"/>
      <c r="B107" s="23"/>
      <c r="C107" s="22"/>
      <c r="D107" s="22"/>
      <c r="E107" s="22"/>
      <c r="F107" s="22"/>
      <c r="G107" s="24"/>
      <c r="H107" s="30"/>
      <c r="I107" s="31"/>
      <c r="J107" s="32"/>
      <c r="K107" s="33"/>
      <c r="L107" s="25"/>
    </row>
    <row r="108" spans="1:12" ht="15.75">
      <c r="A108" s="22"/>
      <c r="B108" s="23"/>
      <c r="C108" s="22"/>
      <c r="D108" s="22"/>
      <c r="E108" s="22"/>
      <c r="F108" s="24"/>
      <c r="G108" s="24"/>
      <c r="H108" s="30"/>
      <c r="I108" s="31"/>
      <c r="J108" s="32"/>
      <c r="K108" s="33"/>
      <c r="L108" s="25"/>
    </row>
    <row r="109" spans="1:12" ht="15.75">
      <c r="A109" s="22"/>
      <c r="B109" s="23"/>
      <c r="C109" s="22"/>
      <c r="D109" s="22"/>
      <c r="E109" s="22"/>
      <c r="F109" s="22"/>
      <c r="G109" s="24"/>
      <c r="H109" s="30"/>
      <c r="I109" s="31"/>
      <c r="J109" s="32"/>
      <c r="K109" s="33"/>
      <c r="L109" s="25"/>
    </row>
    <row r="110" spans="1:12" ht="15.75">
      <c r="A110" s="22"/>
      <c r="B110" s="23"/>
      <c r="C110" s="22"/>
      <c r="D110" s="22"/>
      <c r="E110" s="22"/>
      <c r="F110" s="29"/>
      <c r="G110" s="24"/>
      <c r="H110" s="30"/>
      <c r="I110" s="31"/>
      <c r="J110" s="32"/>
      <c r="K110" s="33"/>
      <c r="L110" s="25"/>
    </row>
    <row r="111" spans="1:12" ht="15.75">
      <c r="A111" s="22"/>
      <c r="B111" s="26"/>
      <c r="C111" s="24"/>
      <c r="D111" s="24"/>
      <c r="E111" s="22"/>
      <c r="F111" s="24"/>
      <c r="G111" s="24"/>
      <c r="H111" s="30"/>
      <c r="I111" s="31"/>
      <c r="J111" s="32"/>
      <c r="K111" s="33"/>
      <c r="L111" s="25"/>
    </row>
    <row r="112" spans="1:12" ht="15.75">
      <c r="A112" s="22"/>
      <c r="B112" s="26"/>
      <c r="C112" s="24"/>
      <c r="D112" s="24"/>
      <c r="E112" s="22"/>
      <c r="F112" s="24"/>
      <c r="G112" s="24"/>
      <c r="H112" s="30"/>
      <c r="I112" s="31"/>
      <c r="J112" s="32"/>
      <c r="K112" s="33"/>
      <c r="L112" s="25"/>
    </row>
    <row r="113" spans="1:12" ht="15.75">
      <c r="A113" s="22"/>
      <c r="B113" s="26"/>
      <c r="C113" s="24"/>
      <c r="D113" s="24"/>
      <c r="E113" s="22"/>
      <c r="F113" s="22"/>
      <c r="G113" s="24"/>
      <c r="H113" s="30"/>
      <c r="I113" s="31"/>
      <c r="J113" s="32"/>
      <c r="K113" s="33"/>
      <c r="L113" s="25"/>
    </row>
    <row r="114" spans="1:12" ht="15.75">
      <c r="A114" s="22"/>
      <c r="B114" s="23"/>
      <c r="C114" s="22"/>
      <c r="D114" s="22"/>
      <c r="E114" s="22"/>
      <c r="F114" s="29"/>
      <c r="G114" s="24"/>
      <c r="H114" s="30"/>
      <c r="I114" s="31"/>
      <c r="J114" s="32"/>
      <c r="K114" s="33"/>
      <c r="L114" s="25"/>
    </row>
    <row r="115" spans="1:12" ht="15.75">
      <c r="A115" s="22"/>
      <c r="B115" s="26"/>
      <c r="C115" s="24"/>
      <c r="D115" s="24"/>
      <c r="E115" s="24"/>
      <c r="F115" s="24"/>
      <c r="G115" s="24"/>
      <c r="H115" s="30"/>
      <c r="I115" s="31"/>
      <c r="J115" s="32"/>
      <c r="K115" s="33"/>
      <c r="L115" s="25"/>
    </row>
    <row r="116" spans="1:12" ht="15.75">
      <c r="A116" s="22"/>
      <c r="B116" s="26"/>
      <c r="C116" s="22"/>
      <c r="D116" s="22"/>
      <c r="E116" s="22"/>
      <c r="F116" s="22"/>
      <c r="G116" s="24"/>
      <c r="H116" s="30"/>
      <c r="I116" s="31"/>
      <c r="J116" s="32"/>
      <c r="K116" s="33"/>
      <c r="L116" s="25"/>
    </row>
    <row r="117" spans="1:12" ht="15.75">
      <c r="A117" s="22"/>
      <c r="B117" s="26"/>
      <c r="C117" s="24"/>
      <c r="D117" s="24"/>
      <c r="E117" s="22"/>
      <c r="F117" s="24"/>
      <c r="G117" s="24"/>
      <c r="H117" s="30"/>
      <c r="I117" s="31"/>
      <c r="J117" s="32"/>
      <c r="K117" s="33"/>
      <c r="L117" s="25"/>
    </row>
    <row r="118" spans="1:12" ht="15.75">
      <c r="A118" s="22"/>
      <c r="B118" s="26"/>
      <c r="C118" s="24"/>
      <c r="D118" s="24"/>
      <c r="E118" s="22"/>
      <c r="F118" s="22"/>
      <c r="G118" s="24"/>
      <c r="H118" s="30"/>
      <c r="I118" s="31"/>
      <c r="J118" s="32"/>
      <c r="K118" s="33"/>
      <c r="L118" s="25"/>
    </row>
    <row r="119" spans="1:12" ht="15.75">
      <c r="A119" s="22"/>
      <c r="B119" s="26"/>
      <c r="C119" s="24"/>
      <c r="D119" s="24"/>
      <c r="E119" s="24"/>
      <c r="F119" s="24"/>
      <c r="G119" s="24"/>
      <c r="H119" s="30"/>
      <c r="I119" s="31"/>
      <c r="J119" s="32"/>
      <c r="K119" s="32"/>
      <c r="L119" s="25"/>
    </row>
    <row r="120" spans="1:12" ht="15.75">
      <c r="A120" s="22"/>
      <c r="B120" s="23"/>
      <c r="C120" s="22"/>
      <c r="D120" s="22"/>
      <c r="E120" s="22"/>
      <c r="F120" s="22"/>
      <c r="G120" s="24"/>
      <c r="H120" s="25"/>
      <c r="I120" s="25"/>
      <c r="J120" s="25"/>
      <c r="K120" s="25"/>
      <c r="L120" s="25"/>
    </row>
    <row r="121" spans="1:12" ht="15.75">
      <c r="A121" s="22"/>
      <c r="B121" s="23"/>
      <c r="C121" s="22"/>
      <c r="D121" s="22"/>
      <c r="E121" s="22"/>
      <c r="F121" s="24"/>
      <c r="G121" s="24"/>
      <c r="H121" s="25"/>
      <c r="I121" s="25"/>
      <c r="J121" s="25"/>
      <c r="K121" s="25"/>
      <c r="L121" s="25"/>
    </row>
    <row r="122" spans="1:12" ht="15.75">
      <c r="A122" s="22"/>
      <c r="B122" s="34"/>
      <c r="C122" s="22"/>
      <c r="D122" s="22"/>
      <c r="E122" s="22"/>
      <c r="F122" s="22"/>
      <c r="G122" s="24"/>
      <c r="H122" s="25"/>
      <c r="I122" s="25"/>
      <c r="J122" s="25"/>
      <c r="K122" s="25"/>
      <c r="L122" s="25"/>
    </row>
    <row r="123" spans="1:12" ht="15.75">
      <c r="A123" s="22"/>
      <c r="B123" s="23"/>
      <c r="C123" s="22"/>
      <c r="D123" s="22"/>
      <c r="E123" s="22"/>
      <c r="F123" s="29"/>
      <c r="G123" s="24"/>
      <c r="H123" s="25"/>
      <c r="I123" s="25"/>
      <c r="J123" s="25"/>
      <c r="K123" s="25"/>
      <c r="L123" s="25"/>
    </row>
    <row r="124" spans="1:12" ht="15.75">
      <c r="A124" s="22"/>
      <c r="B124" s="26"/>
      <c r="C124" s="24"/>
      <c r="D124" s="24"/>
      <c r="E124" s="24"/>
      <c r="F124" s="24"/>
      <c r="G124" s="24"/>
      <c r="H124" s="25"/>
      <c r="I124" s="25"/>
      <c r="J124" s="25"/>
      <c r="K124" s="25"/>
      <c r="L124" s="25"/>
    </row>
    <row r="125" spans="1:12" ht="15.75">
      <c r="A125" s="22"/>
      <c r="B125" s="26"/>
      <c r="C125" s="24"/>
      <c r="D125" s="24"/>
      <c r="E125" s="24"/>
      <c r="F125" s="24"/>
      <c r="G125" s="24"/>
      <c r="H125" s="25"/>
      <c r="I125" s="25"/>
      <c r="J125" s="25"/>
      <c r="K125" s="25"/>
      <c r="L125" s="25"/>
    </row>
    <row r="126" spans="1:12" ht="15.75">
      <c r="A126" s="22"/>
      <c r="B126" s="23"/>
      <c r="C126" s="22"/>
      <c r="D126" s="22"/>
      <c r="E126" s="24"/>
      <c r="F126" s="24"/>
      <c r="G126" s="24"/>
      <c r="H126" s="25"/>
      <c r="I126" s="25"/>
      <c r="J126" s="25"/>
      <c r="K126" s="25"/>
      <c r="L126" s="25"/>
    </row>
    <row r="127" spans="1:12" ht="15.75">
      <c r="A127" s="22"/>
      <c r="B127" s="23"/>
      <c r="C127" s="22"/>
      <c r="D127" s="24"/>
      <c r="E127" s="24"/>
      <c r="F127" s="24"/>
      <c r="G127" s="24"/>
      <c r="H127" s="25"/>
      <c r="I127" s="25"/>
      <c r="J127" s="25"/>
      <c r="K127" s="25"/>
      <c r="L127" s="25"/>
    </row>
    <row r="128" spans="1:12" ht="15.75">
      <c r="A128" s="22"/>
      <c r="B128" s="23"/>
      <c r="C128" s="22"/>
      <c r="D128" s="22"/>
      <c r="E128" s="22"/>
      <c r="F128" s="29"/>
      <c r="G128" s="24"/>
      <c r="H128" s="25"/>
      <c r="I128" s="25"/>
      <c r="J128" s="25"/>
      <c r="K128" s="25"/>
      <c r="L128" s="25"/>
    </row>
    <row r="129" spans="1:12" ht="15.75">
      <c r="A129" s="22"/>
      <c r="B129" s="23"/>
      <c r="C129" s="22"/>
      <c r="D129" s="22"/>
      <c r="E129" s="22"/>
      <c r="F129" s="22"/>
      <c r="G129" s="24"/>
      <c r="H129" s="25"/>
      <c r="I129" s="25"/>
      <c r="J129" s="25"/>
      <c r="K129" s="25"/>
      <c r="L129" s="25"/>
    </row>
    <row r="130" spans="1:12" ht="15.75">
      <c r="A130" s="22"/>
      <c r="B130" s="23"/>
      <c r="C130" s="22"/>
      <c r="D130" s="24"/>
      <c r="E130" s="22"/>
      <c r="F130" s="22"/>
      <c r="G130" s="24"/>
      <c r="H130" s="25"/>
      <c r="I130" s="25"/>
      <c r="J130" s="25"/>
      <c r="K130" s="25"/>
      <c r="L130" s="25"/>
    </row>
    <row r="131" spans="1:12" ht="15.75">
      <c r="A131" s="22"/>
      <c r="B131" s="23"/>
      <c r="C131" s="22"/>
      <c r="D131" s="22"/>
      <c r="E131" s="22"/>
      <c r="F131" s="22"/>
      <c r="G131" s="24"/>
      <c r="H131" s="25"/>
      <c r="I131" s="25"/>
      <c r="J131" s="25"/>
      <c r="K131" s="25"/>
      <c r="L131" s="25"/>
    </row>
    <row r="132" spans="1:12" ht="15.75">
      <c r="A132" s="22"/>
      <c r="B132" s="23"/>
      <c r="C132" s="22"/>
      <c r="D132" s="22"/>
      <c r="E132" s="22"/>
      <c r="F132" s="22"/>
      <c r="G132" s="24"/>
      <c r="H132" s="25"/>
      <c r="I132" s="25"/>
      <c r="J132" s="25"/>
      <c r="K132" s="25"/>
      <c r="L132" s="25"/>
    </row>
    <row r="133" spans="1:12" ht="15.75">
      <c r="A133" s="22"/>
      <c r="B133" s="26"/>
      <c r="C133" s="24"/>
      <c r="D133" s="24"/>
      <c r="E133" s="22"/>
      <c r="F133" s="24"/>
      <c r="G133" s="24"/>
      <c r="H133" s="25"/>
      <c r="I133" s="25"/>
      <c r="J133" s="25"/>
      <c r="K133" s="25"/>
      <c r="L133" s="25"/>
    </row>
    <row r="134" spans="1:12" ht="15.75">
      <c r="A134" s="22"/>
      <c r="B134" s="23"/>
      <c r="C134" s="22"/>
      <c r="D134" s="22"/>
      <c r="E134" s="22"/>
      <c r="F134" s="22"/>
      <c r="G134" s="24"/>
      <c r="H134" s="25"/>
      <c r="I134" s="25"/>
      <c r="J134" s="25"/>
      <c r="K134" s="25"/>
      <c r="L134" s="25"/>
    </row>
    <row r="135" spans="1:12" ht="15.75">
      <c r="A135" s="22"/>
      <c r="B135" s="23"/>
      <c r="C135" s="22"/>
      <c r="D135" s="22"/>
      <c r="E135" s="22"/>
      <c r="F135" s="24"/>
      <c r="G135" s="24"/>
      <c r="H135" s="25"/>
      <c r="I135" s="25"/>
      <c r="J135" s="25"/>
      <c r="K135" s="25"/>
      <c r="L135" s="25"/>
    </row>
    <row r="136" spans="1:12" ht="15.75">
      <c r="A136" s="22"/>
      <c r="B136" s="26"/>
      <c r="C136" s="22"/>
      <c r="D136" s="22"/>
      <c r="E136" s="22"/>
      <c r="F136" s="24"/>
      <c r="G136" s="24"/>
      <c r="H136" s="25"/>
      <c r="I136" s="25"/>
      <c r="J136" s="25"/>
      <c r="K136" s="25"/>
      <c r="L136" s="25"/>
    </row>
  </sheetData>
  <sortState ref="B7:M58">
    <sortCondition descending="1" ref="J7:J58"/>
  </sortState>
  <mergeCells count="5">
    <mergeCell ref="A1:K1"/>
    <mergeCell ref="A2:K2"/>
    <mergeCell ref="A3:K3"/>
    <mergeCell ref="A4:K4"/>
    <mergeCell ref="A5:K5"/>
  </mergeCells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56"/>
  <sheetViews>
    <sheetView workbookViewId="0">
      <selection activeCell="F6" sqref="F1:F1048576"/>
    </sheetView>
  </sheetViews>
  <sheetFormatPr defaultRowHeight="15"/>
  <cols>
    <col min="2" max="2" width="28.140625" customWidth="1"/>
    <col min="3" max="3" width="6.140625" customWidth="1"/>
    <col min="4" max="4" width="26.140625" customWidth="1"/>
    <col min="5" max="5" width="10.85546875" customWidth="1"/>
    <col min="6" max="6" width="6.5703125" style="148" customWidth="1"/>
    <col min="7" max="7" width="7.28515625" style="148" customWidth="1"/>
    <col min="8" max="8" width="8.140625" style="148" customWidth="1"/>
    <col min="9" max="9" width="9.140625" style="148"/>
    <col min="10" max="10" width="7.140625" style="148" customWidth="1"/>
    <col min="11" max="11" width="14.140625" style="148" customWidth="1"/>
  </cols>
  <sheetData>
    <row r="1" spans="1:11" ht="15.75">
      <c r="A1" s="276" t="s">
        <v>494</v>
      </c>
      <c r="B1" s="276"/>
      <c r="C1" s="276"/>
      <c r="D1" s="276"/>
      <c r="E1" s="276"/>
      <c r="F1" s="276"/>
      <c r="G1" s="276"/>
      <c r="H1" s="276"/>
      <c r="I1" s="276"/>
      <c r="J1" s="276"/>
    </row>
    <row r="2" spans="1:11" ht="15.75">
      <c r="A2" s="276" t="s">
        <v>505</v>
      </c>
      <c r="B2" s="276"/>
      <c r="C2" s="276"/>
      <c r="D2" s="276"/>
      <c r="E2" s="276"/>
      <c r="F2" s="276"/>
      <c r="G2" s="276"/>
      <c r="H2" s="276"/>
      <c r="I2" s="276"/>
      <c r="J2" s="276"/>
    </row>
    <row r="3" spans="1:11">
      <c r="A3" s="277" t="s">
        <v>506</v>
      </c>
      <c r="B3" s="277"/>
      <c r="C3" s="277"/>
      <c r="D3" s="277"/>
      <c r="E3" s="277"/>
      <c r="F3" s="277"/>
      <c r="G3" s="277"/>
      <c r="H3" s="277"/>
      <c r="I3" s="277"/>
      <c r="J3" s="277"/>
    </row>
    <row r="4" spans="1:11" ht="20.25" customHeight="1">
      <c r="A4" s="278" t="s">
        <v>495</v>
      </c>
      <c r="B4" s="278"/>
      <c r="C4" s="278"/>
      <c r="D4" s="278"/>
      <c r="E4" s="278"/>
      <c r="F4" s="278"/>
      <c r="G4" s="278"/>
      <c r="H4" s="278"/>
      <c r="I4" s="278"/>
      <c r="J4" s="278"/>
    </row>
    <row r="5" spans="1:11" ht="21" thickBot="1">
      <c r="A5" s="278" t="s">
        <v>510</v>
      </c>
      <c r="B5" s="278"/>
      <c r="C5" s="278"/>
      <c r="D5" s="278"/>
      <c r="E5" s="278"/>
      <c r="F5" s="278"/>
      <c r="G5" s="278"/>
      <c r="H5" s="278"/>
      <c r="I5" s="278"/>
      <c r="J5" s="278"/>
    </row>
    <row r="6" spans="1:11" ht="32.25" thickBot="1">
      <c r="A6" s="63" t="s">
        <v>0</v>
      </c>
      <c r="B6" s="59" t="s">
        <v>1</v>
      </c>
      <c r="C6" s="59" t="s">
        <v>2</v>
      </c>
      <c r="D6" s="59" t="s">
        <v>3</v>
      </c>
      <c r="E6" s="59" t="s">
        <v>4</v>
      </c>
      <c r="F6" s="67" t="s">
        <v>497</v>
      </c>
      <c r="G6" s="67" t="s">
        <v>498</v>
      </c>
      <c r="H6" s="67" t="s">
        <v>499</v>
      </c>
      <c r="I6" s="67" t="s">
        <v>500</v>
      </c>
      <c r="J6" s="67" t="s">
        <v>501</v>
      </c>
      <c r="K6" s="69" t="s">
        <v>503</v>
      </c>
    </row>
    <row r="7" spans="1:11" ht="30">
      <c r="A7" s="41">
        <v>1</v>
      </c>
      <c r="B7" s="94" t="s">
        <v>213</v>
      </c>
      <c r="C7" s="41">
        <v>9</v>
      </c>
      <c r="D7" s="42" t="s">
        <v>155</v>
      </c>
      <c r="E7" s="94" t="s">
        <v>186</v>
      </c>
      <c r="F7" s="149">
        <v>7</v>
      </c>
      <c r="G7" s="132">
        <v>7</v>
      </c>
      <c r="H7" s="150">
        <v>7</v>
      </c>
      <c r="I7" s="45" t="s">
        <v>552</v>
      </c>
      <c r="J7" s="45">
        <f t="shared" ref="J7:J41" si="0">SUM(F7:H7)</f>
        <v>21</v>
      </c>
      <c r="K7" s="151" t="s">
        <v>553</v>
      </c>
    </row>
    <row r="8" spans="1:11" ht="30">
      <c r="A8" s="9">
        <v>2</v>
      </c>
      <c r="B8" s="15" t="s">
        <v>163</v>
      </c>
      <c r="C8" s="9">
        <v>9</v>
      </c>
      <c r="D8" s="11" t="s">
        <v>155</v>
      </c>
      <c r="E8" s="15" t="s">
        <v>156</v>
      </c>
      <c r="F8" s="134">
        <v>7</v>
      </c>
      <c r="G8" s="135">
        <v>7</v>
      </c>
      <c r="H8" s="152">
        <v>6</v>
      </c>
      <c r="I8" s="13"/>
      <c r="J8" s="45">
        <f t="shared" si="0"/>
        <v>20</v>
      </c>
      <c r="K8" s="153" t="s">
        <v>544</v>
      </c>
    </row>
    <row r="9" spans="1:11">
      <c r="A9" s="41">
        <v>3</v>
      </c>
      <c r="B9" s="15" t="s">
        <v>132</v>
      </c>
      <c r="C9" s="9">
        <v>9</v>
      </c>
      <c r="D9" s="9" t="s">
        <v>130</v>
      </c>
      <c r="E9" s="15" t="s">
        <v>131</v>
      </c>
      <c r="F9" s="134">
        <v>6</v>
      </c>
      <c r="G9" s="135">
        <v>3</v>
      </c>
      <c r="H9" s="152">
        <v>6</v>
      </c>
      <c r="I9" s="13"/>
      <c r="J9" s="45">
        <f t="shared" si="0"/>
        <v>15</v>
      </c>
      <c r="K9" s="153" t="s">
        <v>545</v>
      </c>
    </row>
    <row r="10" spans="1:11">
      <c r="A10" s="9">
        <v>4</v>
      </c>
      <c r="B10" s="15" t="s">
        <v>64</v>
      </c>
      <c r="C10" s="9">
        <v>9</v>
      </c>
      <c r="D10" s="9" t="s">
        <v>62</v>
      </c>
      <c r="E10" s="15" t="s">
        <v>63</v>
      </c>
      <c r="F10" s="137">
        <v>4</v>
      </c>
      <c r="G10" s="135">
        <v>7</v>
      </c>
      <c r="H10" s="152">
        <v>2</v>
      </c>
      <c r="I10" s="13"/>
      <c r="J10" s="45">
        <f t="shared" si="0"/>
        <v>13</v>
      </c>
      <c r="K10" s="153" t="s">
        <v>546</v>
      </c>
    </row>
    <row r="11" spans="1:11">
      <c r="A11" s="41">
        <v>5</v>
      </c>
      <c r="B11" s="10" t="s">
        <v>66</v>
      </c>
      <c r="C11" s="11">
        <v>9</v>
      </c>
      <c r="D11" s="11" t="s">
        <v>67</v>
      </c>
      <c r="E11" s="10" t="s">
        <v>68</v>
      </c>
      <c r="F11" s="134">
        <v>2</v>
      </c>
      <c r="G11" s="135">
        <v>7</v>
      </c>
      <c r="H11" s="152">
        <v>1.5</v>
      </c>
      <c r="I11" s="13"/>
      <c r="J11" s="45">
        <f t="shared" si="0"/>
        <v>10.5</v>
      </c>
      <c r="K11" s="153" t="s">
        <v>547</v>
      </c>
    </row>
    <row r="12" spans="1:11">
      <c r="A12" s="9">
        <v>6</v>
      </c>
      <c r="B12" s="15" t="s">
        <v>554</v>
      </c>
      <c r="C12" s="9">
        <v>9</v>
      </c>
      <c r="D12" s="9" t="s">
        <v>62</v>
      </c>
      <c r="E12" s="15" t="s">
        <v>63</v>
      </c>
      <c r="F12" s="137">
        <v>2</v>
      </c>
      <c r="G12" s="135">
        <v>7</v>
      </c>
      <c r="H12" s="152">
        <v>1</v>
      </c>
      <c r="I12" s="13"/>
      <c r="J12" s="45">
        <f t="shared" si="0"/>
        <v>10</v>
      </c>
      <c r="K12" s="153" t="s">
        <v>547</v>
      </c>
    </row>
    <row r="13" spans="1:11">
      <c r="A13" s="41">
        <v>7</v>
      </c>
      <c r="B13" s="15" t="s">
        <v>65</v>
      </c>
      <c r="C13" s="9">
        <v>9</v>
      </c>
      <c r="D13" s="9" t="s">
        <v>62</v>
      </c>
      <c r="E13" s="15" t="s">
        <v>63</v>
      </c>
      <c r="F13" s="137">
        <v>3</v>
      </c>
      <c r="G13" s="135">
        <v>6</v>
      </c>
      <c r="H13" s="152">
        <v>1</v>
      </c>
      <c r="I13" s="14" t="s">
        <v>552</v>
      </c>
      <c r="J13" s="45">
        <f t="shared" si="0"/>
        <v>10</v>
      </c>
      <c r="K13" s="153" t="s">
        <v>547</v>
      </c>
    </row>
    <row r="14" spans="1:11">
      <c r="A14" s="9">
        <v>8</v>
      </c>
      <c r="B14" s="10" t="s">
        <v>19</v>
      </c>
      <c r="C14" s="11">
        <v>9</v>
      </c>
      <c r="D14" s="11" t="s">
        <v>12</v>
      </c>
      <c r="E14" s="10" t="s">
        <v>13</v>
      </c>
      <c r="F14" s="137">
        <v>2</v>
      </c>
      <c r="G14" s="135">
        <v>5</v>
      </c>
      <c r="H14" s="152">
        <v>2.5</v>
      </c>
      <c r="I14" s="14" t="s">
        <v>552</v>
      </c>
      <c r="J14" s="45">
        <f t="shared" si="0"/>
        <v>9.5</v>
      </c>
      <c r="K14" s="153" t="s">
        <v>548</v>
      </c>
    </row>
    <row r="15" spans="1:11" ht="30">
      <c r="A15" s="41">
        <v>9</v>
      </c>
      <c r="B15" s="10" t="s">
        <v>104</v>
      </c>
      <c r="C15" s="11">
        <v>9</v>
      </c>
      <c r="D15" s="11" t="s">
        <v>100</v>
      </c>
      <c r="E15" s="15" t="s">
        <v>94</v>
      </c>
      <c r="F15" s="134">
        <v>3</v>
      </c>
      <c r="G15" s="135">
        <v>5</v>
      </c>
      <c r="H15" s="152">
        <v>1</v>
      </c>
      <c r="I15" s="13"/>
      <c r="J15" s="45">
        <f t="shared" si="0"/>
        <v>9</v>
      </c>
      <c r="K15" s="153" t="s">
        <v>548</v>
      </c>
    </row>
    <row r="16" spans="1:11" ht="30">
      <c r="A16" s="9">
        <v>11</v>
      </c>
      <c r="B16" s="10" t="s">
        <v>143</v>
      </c>
      <c r="C16" s="11">
        <v>9</v>
      </c>
      <c r="D16" s="11" t="s">
        <v>144</v>
      </c>
      <c r="E16" s="10" t="s">
        <v>145</v>
      </c>
      <c r="F16" s="137">
        <v>2</v>
      </c>
      <c r="G16" s="135">
        <v>5</v>
      </c>
      <c r="H16" s="152">
        <v>2</v>
      </c>
      <c r="I16" s="13"/>
      <c r="J16" s="45">
        <f t="shared" si="0"/>
        <v>9</v>
      </c>
      <c r="K16" s="153" t="s">
        <v>548</v>
      </c>
    </row>
    <row r="17" spans="1:11" ht="30">
      <c r="A17" s="41">
        <v>10</v>
      </c>
      <c r="B17" s="15" t="s">
        <v>215</v>
      </c>
      <c r="C17" s="9">
        <v>9</v>
      </c>
      <c r="D17" s="11" t="s">
        <v>155</v>
      </c>
      <c r="E17" s="15" t="s">
        <v>186</v>
      </c>
      <c r="F17" s="134">
        <v>4</v>
      </c>
      <c r="G17" s="135">
        <v>3</v>
      </c>
      <c r="H17" s="152">
        <v>1</v>
      </c>
      <c r="I17" s="13"/>
      <c r="J17" s="45">
        <f t="shared" si="0"/>
        <v>8</v>
      </c>
      <c r="K17" s="153" t="s">
        <v>548</v>
      </c>
    </row>
    <row r="18" spans="1:11" ht="30">
      <c r="A18" s="9">
        <v>12</v>
      </c>
      <c r="B18" s="15" t="s">
        <v>90</v>
      </c>
      <c r="C18" s="9">
        <v>9</v>
      </c>
      <c r="D18" s="9" t="s">
        <v>80</v>
      </c>
      <c r="E18" s="15" t="s">
        <v>81</v>
      </c>
      <c r="F18" s="137">
        <v>2</v>
      </c>
      <c r="G18" s="135">
        <v>3</v>
      </c>
      <c r="H18" s="152">
        <v>2.5</v>
      </c>
      <c r="I18" s="13"/>
      <c r="J18" s="45">
        <f t="shared" si="0"/>
        <v>7.5</v>
      </c>
      <c r="K18" s="153" t="s">
        <v>548</v>
      </c>
    </row>
    <row r="19" spans="1:11">
      <c r="A19" s="41">
        <v>13</v>
      </c>
      <c r="B19" s="15" t="s">
        <v>407</v>
      </c>
      <c r="C19" s="9">
        <v>9</v>
      </c>
      <c r="D19" s="9" t="s">
        <v>405</v>
      </c>
      <c r="E19" s="15" t="s">
        <v>74</v>
      </c>
      <c r="F19" s="137">
        <v>2</v>
      </c>
      <c r="G19" s="135">
        <v>3</v>
      </c>
      <c r="H19" s="152">
        <v>2</v>
      </c>
      <c r="I19" s="13"/>
      <c r="J19" s="45">
        <f t="shared" si="0"/>
        <v>7</v>
      </c>
      <c r="K19" s="153" t="s">
        <v>548</v>
      </c>
    </row>
    <row r="20" spans="1:11" ht="30">
      <c r="A20" s="9">
        <v>14</v>
      </c>
      <c r="B20" s="10" t="s">
        <v>146</v>
      </c>
      <c r="C20" s="11">
        <v>9</v>
      </c>
      <c r="D20" s="11" t="s">
        <v>144</v>
      </c>
      <c r="E20" s="10" t="s">
        <v>145</v>
      </c>
      <c r="F20" s="134">
        <v>2</v>
      </c>
      <c r="G20" s="135">
        <v>3</v>
      </c>
      <c r="H20" s="152">
        <v>2</v>
      </c>
      <c r="I20" s="13"/>
      <c r="J20" s="45">
        <f t="shared" si="0"/>
        <v>7</v>
      </c>
      <c r="K20" s="153" t="s">
        <v>548</v>
      </c>
    </row>
    <row r="21" spans="1:11" ht="30">
      <c r="A21" s="41">
        <v>15</v>
      </c>
      <c r="B21" s="15" t="s">
        <v>389</v>
      </c>
      <c r="C21" s="9">
        <v>9</v>
      </c>
      <c r="D21" s="9" t="s">
        <v>70</v>
      </c>
      <c r="E21" s="15" t="s">
        <v>71</v>
      </c>
      <c r="F21" s="137">
        <v>2</v>
      </c>
      <c r="G21" s="135">
        <v>4</v>
      </c>
      <c r="H21" s="152">
        <v>1</v>
      </c>
      <c r="I21" s="13"/>
      <c r="J21" s="45">
        <f t="shared" si="0"/>
        <v>7</v>
      </c>
      <c r="K21" s="153" t="s">
        <v>548</v>
      </c>
    </row>
    <row r="22" spans="1:11">
      <c r="A22" s="9">
        <v>16</v>
      </c>
      <c r="B22" s="15" t="s">
        <v>409</v>
      </c>
      <c r="C22" s="9">
        <v>9</v>
      </c>
      <c r="D22" s="9" t="s">
        <v>405</v>
      </c>
      <c r="E22" s="15" t="s">
        <v>74</v>
      </c>
      <c r="F22" s="138">
        <v>2</v>
      </c>
      <c r="G22" s="135">
        <v>3</v>
      </c>
      <c r="H22" s="152">
        <v>2</v>
      </c>
      <c r="I22" s="14" t="s">
        <v>552</v>
      </c>
      <c r="J22" s="45">
        <f t="shared" si="0"/>
        <v>7</v>
      </c>
      <c r="K22" s="153" t="s">
        <v>548</v>
      </c>
    </row>
    <row r="23" spans="1:11" ht="30">
      <c r="A23" s="41">
        <v>17</v>
      </c>
      <c r="B23" s="15" t="s">
        <v>379</v>
      </c>
      <c r="C23" s="9">
        <v>9</v>
      </c>
      <c r="D23" s="9" t="s">
        <v>377</v>
      </c>
      <c r="E23" s="15" t="s">
        <v>71</v>
      </c>
      <c r="F23" s="137">
        <v>2</v>
      </c>
      <c r="G23" s="135">
        <v>2.5</v>
      </c>
      <c r="H23" s="152">
        <v>2</v>
      </c>
      <c r="I23" s="13"/>
      <c r="J23" s="45">
        <f t="shared" si="0"/>
        <v>6.5</v>
      </c>
      <c r="K23" s="153"/>
    </row>
    <row r="24" spans="1:11" ht="30">
      <c r="A24" s="9">
        <v>18</v>
      </c>
      <c r="B24" s="15" t="s">
        <v>214</v>
      </c>
      <c r="C24" s="9">
        <v>9</v>
      </c>
      <c r="D24" s="11" t="s">
        <v>155</v>
      </c>
      <c r="E24" s="15" t="s">
        <v>186</v>
      </c>
      <c r="F24" s="134">
        <v>2</v>
      </c>
      <c r="G24" s="135">
        <v>2</v>
      </c>
      <c r="H24" s="152">
        <v>2</v>
      </c>
      <c r="I24" s="13"/>
      <c r="J24" s="45">
        <f t="shared" si="0"/>
        <v>6</v>
      </c>
      <c r="K24" s="153"/>
    </row>
    <row r="25" spans="1:11">
      <c r="A25" s="41">
        <v>19</v>
      </c>
      <c r="B25" s="15" t="s">
        <v>408</v>
      </c>
      <c r="C25" s="9">
        <v>9</v>
      </c>
      <c r="D25" s="9" t="s">
        <v>405</v>
      </c>
      <c r="E25" s="15" t="s">
        <v>74</v>
      </c>
      <c r="F25" s="134">
        <v>2</v>
      </c>
      <c r="G25" s="135">
        <v>2</v>
      </c>
      <c r="H25" s="152">
        <v>2</v>
      </c>
      <c r="I25" s="13"/>
      <c r="J25" s="45">
        <f t="shared" si="0"/>
        <v>6</v>
      </c>
      <c r="K25" s="153"/>
    </row>
    <row r="26" spans="1:11" ht="30">
      <c r="A26" s="9">
        <v>20</v>
      </c>
      <c r="B26" s="15" t="s">
        <v>38</v>
      </c>
      <c r="C26" s="9">
        <v>9</v>
      </c>
      <c r="D26" s="9" t="s">
        <v>33</v>
      </c>
      <c r="E26" s="15" t="s">
        <v>30</v>
      </c>
      <c r="F26" s="138">
        <v>3</v>
      </c>
      <c r="G26" s="135">
        <v>2</v>
      </c>
      <c r="H26" s="152">
        <v>1</v>
      </c>
      <c r="I26" s="13"/>
      <c r="J26" s="45">
        <f t="shared" si="0"/>
        <v>6</v>
      </c>
      <c r="K26" s="153"/>
    </row>
    <row r="27" spans="1:11" ht="30">
      <c r="A27" s="41">
        <v>21</v>
      </c>
      <c r="B27" s="15" t="s">
        <v>54</v>
      </c>
      <c r="C27" s="9">
        <v>9</v>
      </c>
      <c r="D27" s="9" t="s">
        <v>49</v>
      </c>
      <c r="E27" s="15" t="s">
        <v>50</v>
      </c>
      <c r="F27" s="134">
        <v>1</v>
      </c>
      <c r="G27" s="135">
        <v>3</v>
      </c>
      <c r="H27" s="152">
        <v>2</v>
      </c>
      <c r="I27" s="13"/>
      <c r="J27" s="45">
        <f t="shared" si="0"/>
        <v>6</v>
      </c>
      <c r="K27" s="153"/>
    </row>
    <row r="28" spans="1:11">
      <c r="A28" s="9">
        <v>22</v>
      </c>
      <c r="B28" s="10" t="s">
        <v>20</v>
      </c>
      <c r="C28" s="11">
        <v>9</v>
      </c>
      <c r="D28" s="11" t="s">
        <v>12</v>
      </c>
      <c r="E28" s="10" t="s">
        <v>13</v>
      </c>
      <c r="F28" s="137">
        <v>1</v>
      </c>
      <c r="G28" s="135">
        <v>3</v>
      </c>
      <c r="H28" s="152">
        <v>1.5</v>
      </c>
      <c r="I28" s="13"/>
      <c r="J28" s="45">
        <f t="shared" si="0"/>
        <v>5.5</v>
      </c>
      <c r="K28" s="153"/>
    </row>
    <row r="29" spans="1:11" ht="30">
      <c r="A29" s="41">
        <v>23</v>
      </c>
      <c r="B29" s="15" t="s">
        <v>110</v>
      </c>
      <c r="C29" s="9">
        <v>9</v>
      </c>
      <c r="D29" s="9" t="s">
        <v>111</v>
      </c>
      <c r="E29" s="15" t="s">
        <v>109</v>
      </c>
      <c r="F29" s="137">
        <v>2</v>
      </c>
      <c r="G29" s="135">
        <v>2</v>
      </c>
      <c r="H29" s="152">
        <v>1</v>
      </c>
      <c r="I29" s="13"/>
      <c r="J29" s="45">
        <f t="shared" si="0"/>
        <v>5</v>
      </c>
      <c r="K29" s="153"/>
    </row>
    <row r="30" spans="1:11" ht="30">
      <c r="A30" s="9">
        <v>24</v>
      </c>
      <c r="B30" s="15" t="s">
        <v>216</v>
      </c>
      <c r="C30" s="9">
        <v>9</v>
      </c>
      <c r="D30" s="11" t="s">
        <v>155</v>
      </c>
      <c r="E30" s="15" t="s">
        <v>186</v>
      </c>
      <c r="F30" s="134">
        <v>1</v>
      </c>
      <c r="G30" s="135">
        <v>3</v>
      </c>
      <c r="H30" s="152">
        <v>1</v>
      </c>
      <c r="I30" s="13"/>
      <c r="J30" s="45">
        <f t="shared" si="0"/>
        <v>5</v>
      </c>
      <c r="K30" s="153"/>
    </row>
    <row r="31" spans="1:11">
      <c r="A31" s="41">
        <v>25</v>
      </c>
      <c r="B31" s="15" t="s">
        <v>174</v>
      </c>
      <c r="C31" s="9">
        <v>9</v>
      </c>
      <c r="D31" s="11" t="s">
        <v>170</v>
      </c>
      <c r="E31" s="10" t="s">
        <v>156</v>
      </c>
      <c r="F31" s="138">
        <v>2</v>
      </c>
      <c r="G31" s="135">
        <v>2</v>
      </c>
      <c r="H31" s="152">
        <v>1</v>
      </c>
      <c r="I31" s="13"/>
      <c r="J31" s="45">
        <f t="shared" si="0"/>
        <v>5</v>
      </c>
      <c r="K31" s="153"/>
    </row>
    <row r="32" spans="1:11" ht="30">
      <c r="A32" s="9">
        <v>26</v>
      </c>
      <c r="B32" s="15" t="s">
        <v>135</v>
      </c>
      <c r="C32" s="9">
        <v>9</v>
      </c>
      <c r="D32" s="9" t="s">
        <v>136</v>
      </c>
      <c r="E32" s="15" t="s">
        <v>131</v>
      </c>
      <c r="F32" s="134">
        <v>2</v>
      </c>
      <c r="G32" s="135">
        <v>1</v>
      </c>
      <c r="H32" s="152">
        <v>2</v>
      </c>
      <c r="I32" s="13"/>
      <c r="J32" s="45">
        <f t="shared" si="0"/>
        <v>5</v>
      </c>
      <c r="K32" s="154"/>
    </row>
    <row r="33" spans="1:11" ht="30">
      <c r="A33" s="41">
        <v>27</v>
      </c>
      <c r="B33" s="15" t="s">
        <v>167</v>
      </c>
      <c r="C33" s="9">
        <v>9</v>
      </c>
      <c r="D33" s="11" t="s">
        <v>155</v>
      </c>
      <c r="E33" s="15" t="s">
        <v>156</v>
      </c>
      <c r="F33" s="137">
        <v>2</v>
      </c>
      <c r="G33" s="135">
        <v>2</v>
      </c>
      <c r="H33" s="152">
        <v>1</v>
      </c>
      <c r="I33" s="13"/>
      <c r="J33" s="45">
        <f t="shared" si="0"/>
        <v>5</v>
      </c>
      <c r="K33" s="154"/>
    </row>
    <row r="34" spans="1:11" ht="30">
      <c r="A34" s="9">
        <v>28</v>
      </c>
      <c r="B34" s="15" t="s">
        <v>447</v>
      </c>
      <c r="C34" s="9">
        <v>9</v>
      </c>
      <c r="D34" s="9" t="s">
        <v>489</v>
      </c>
      <c r="E34" s="10" t="s">
        <v>109</v>
      </c>
      <c r="F34" s="134">
        <v>2</v>
      </c>
      <c r="G34" s="135">
        <v>1.5</v>
      </c>
      <c r="H34" s="152">
        <v>1.5</v>
      </c>
      <c r="I34" s="13"/>
      <c r="J34" s="45">
        <f t="shared" si="0"/>
        <v>5</v>
      </c>
      <c r="K34" s="154"/>
    </row>
    <row r="35" spans="1:11" ht="30">
      <c r="A35" s="41">
        <v>29</v>
      </c>
      <c r="B35" s="15" t="s">
        <v>137</v>
      </c>
      <c r="C35" s="9">
        <v>9</v>
      </c>
      <c r="D35" s="9" t="s">
        <v>136</v>
      </c>
      <c r="E35" s="15" t="s">
        <v>131</v>
      </c>
      <c r="F35" s="134">
        <v>2</v>
      </c>
      <c r="G35" s="135">
        <v>1.5</v>
      </c>
      <c r="H35" s="152">
        <v>1</v>
      </c>
      <c r="I35" s="13"/>
      <c r="J35" s="45">
        <f t="shared" si="0"/>
        <v>4.5</v>
      </c>
      <c r="K35" s="154"/>
    </row>
    <row r="36" spans="1:11" ht="30">
      <c r="A36" s="9">
        <v>30</v>
      </c>
      <c r="B36" s="15" t="s">
        <v>239</v>
      </c>
      <c r="C36" s="9">
        <v>9</v>
      </c>
      <c r="D36" s="9" t="s">
        <v>240</v>
      </c>
      <c r="E36" s="15" t="s">
        <v>221</v>
      </c>
      <c r="F36" s="137">
        <v>2</v>
      </c>
      <c r="G36" s="135">
        <v>1.5</v>
      </c>
      <c r="H36" s="152">
        <v>1</v>
      </c>
      <c r="I36" s="13"/>
      <c r="J36" s="45">
        <f t="shared" si="0"/>
        <v>4.5</v>
      </c>
      <c r="K36" s="154"/>
    </row>
    <row r="37" spans="1:11" ht="30">
      <c r="A37" s="41">
        <v>31</v>
      </c>
      <c r="B37" s="15" t="s">
        <v>217</v>
      </c>
      <c r="C37" s="9">
        <v>9</v>
      </c>
      <c r="D37" s="11" t="s">
        <v>155</v>
      </c>
      <c r="E37" s="15" t="s">
        <v>186</v>
      </c>
      <c r="F37" s="137">
        <v>2</v>
      </c>
      <c r="G37" s="135">
        <v>1</v>
      </c>
      <c r="H37" s="152">
        <v>1</v>
      </c>
      <c r="I37" s="13"/>
      <c r="J37" s="45">
        <f t="shared" si="0"/>
        <v>4</v>
      </c>
      <c r="K37" s="154"/>
    </row>
    <row r="38" spans="1:11" ht="30">
      <c r="A38" s="9">
        <v>32</v>
      </c>
      <c r="B38" s="15" t="s">
        <v>112</v>
      </c>
      <c r="C38" s="9">
        <v>9</v>
      </c>
      <c r="D38" s="9" t="s">
        <v>113</v>
      </c>
      <c r="E38" s="15" t="s">
        <v>109</v>
      </c>
      <c r="F38" s="138">
        <v>2</v>
      </c>
      <c r="G38" s="135">
        <v>1</v>
      </c>
      <c r="H38" s="152">
        <v>1</v>
      </c>
      <c r="I38" s="13"/>
      <c r="J38" s="45">
        <f t="shared" si="0"/>
        <v>4</v>
      </c>
      <c r="K38" s="154"/>
    </row>
    <row r="39" spans="1:11" ht="30">
      <c r="A39" s="41">
        <v>33</v>
      </c>
      <c r="B39" s="15" t="s">
        <v>241</v>
      </c>
      <c r="C39" s="9">
        <v>9</v>
      </c>
      <c r="D39" s="9" t="s">
        <v>240</v>
      </c>
      <c r="E39" s="15" t="s">
        <v>221</v>
      </c>
      <c r="F39" s="134">
        <v>1</v>
      </c>
      <c r="G39" s="135">
        <v>1.5</v>
      </c>
      <c r="H39" s="152">
        <v>1.5</v>
      </c>
      <c r="I39" s="13"/>
      <c r="J39" s="45">
        <f t="shared" si="0"/>
        <v>4</v>
      </c>
      <c r="K39" s="154"/>
    </row>
    <row r="40" spans="1:11" ht="30">
      <c r="A40" s="9">
        <v>34</v>
      </c>
      <c r="B40" s="15" t="s">
        <v>91</v>
      </c>
      <c r="C40" s="9">
        <v>9</v>
      </c>
      <c r="D40" s="9" t="s">
        <v>80</v>
      </c>
      <c r="E40" s="15" t="s">
        <v>81</v>
      </c>
      <c r="F40" s="137">
        <v>1</v>
      </c>
      <c r="G40" s="135">
        <v>1</v>
      </c>
      <c r="H40" s="152">
        <v>1</v>
      </c>
      <c r="I40" s="13"/>
      <c r="J40" s="45">
        <f t="shared" si="0"/>
        <v>3</v>
      </c>
      <c r="K40" s="154"/>
    </row>
    <row r="41" spans="1:11" ht="30">
      <c r="A41" s="41">
        <v>35</v>
      </c>
      <c r="B41" s="15" t="s">
        <v>380</v>
      </c>
      <c r="C41" s="9">
        <v>9</v>
      </c>
      <c r="D41" s="9" t="s">
        <v>377</v>
      </c>
      <c r="E41" s="15" t="s">
        <v>71</v>
      </c>
      <c r="F41" s="135">
        <v>1</v>
      </c>
      <c r="G41" s="135">
        <v>1</v>
      </c>
      <c r="H41" s="152">
        <v>1</v>
      </c>
      <c r="I41" s="13"/>
      <c r="J41" s="45">
        <f t="shared" si="0"/>
        <v>3</v>
      </c>
      <c r="K41" s="154"/>
    </row>
    <row r="42" spans="1:11" ht="15.75">
      <c r="A42" s="22"/>
      <c r="B42" s="23"/>
      <c r="C42" s="22"/>
      <c r="D42" s="22"/>
      <c r="E42" s="22"/>
      <c r="F42" s="144"/>
      <c r="G42" s="145"/>
      <c r="H42" s="155"/>
      <c r="I42" s="31"/>
      <c r="J42" s="32"/>
      <c r="K42" s="146"/>
    </row>
    <row r="43" spans="1:11" ht="15.75">
      <c r="A43" s="22"/>
      <c r="B43" s="23"/>
      <c r="C43" s="22"/>
      <c r="D43" s="22"/>
      <c r="E43" s="22"/>
      <c r="F43" s="144"/>
      <c r="G43" s="145"/>
      <c r="H43" s="155"/>
      <c r="I43" s="31"/>
      <c r="J43" s="32"/>
      <c r="K43" s="146"/>
    </row>
    <row r="44" spans="1:11" ht="15.75">
      <c r="A44" s="22"/>
      <c r="B44" s="23"/>
      <c r="C44" s="22"/>
      <c r="D44" s="22"/>
      <c r="E44" s="22"/>
      <c r="F44" s="144"/>
      <c r="G44" s="145"/>
      <c r="H44" s="155"/>
      <c r="I44" s="31"/>
      <c r="J44" s="32"/>
      <c r="K44" s="146"/>
    </row>
    <row r="45" spans="1:11" ht="15.75">
      <c r="A45" s="22"/>
      <c r="B45" s="26"/>
      <c r="C45" s="24"/>
      <c r="D45" s="24"/>
      <c r="E45" s="22"/>
      <c r="F45" s="144"/>
      <c r="G45" s="145"/>
      <c r="H45" s="155"/>
      <c r="I45" s="31"/>
      <c r="J45" s="32"/>
      <c r="K45" s="146"/>
    </row>
    <row r="46" spans="1:11" ht="15.75">
      <c r="A46" s="22"/>
      <c r="B46" s="26"/>
      <c r="C46" s="24"/>
      <c r="D46" s="24"/>
      <c r="E46" s="22"/>
      <c r="F46" s="145"/>
      <c r="G46" s="145"/>
      <c r="H46" s="155"/>
      <c r="I46" s="31"/>
      <c r="J46" s="32"/>
      <c r="K46" s="146"/>
    </row>
    <row r="47" spans="1:11" ht="15.75">
      <c r="A47" s="22"/>
      <c r="B47" s="23"/>
      <c r="C47" s="22"/>
      <c r="D47" s="22"/>
      <c r="E47" s="22"/>
      <c r="F47" s="156"/>
      <c r="G47" s="145"/>
      <c r="H47" s="155"/>
      <c r="I47" s="31"/>
      <c r="J47" s="32"/>
      <c r="K47" s="146"/>
    </row>
    <row r="48" spans="1:11" ht="15.75">
      <c r="A48" s="22"/>
      <c r="B48" s="26"/>
      <c r="C48" s="24"/>
      <c r="D48" s="24"/>
      <c r="E48" s="24"/>
      <c r="F48" s="156"/>
      <c r="G48" s="145"/>
      <c r="H48" s="155"/>
      <c r="I48" s="31"/>
      <c r="J48" s="32"/>
      <c r="K48" s="146"/>
    </row>
    <row r="49" spans="1:11" ht="15.75">
      <c r="A49" s="22"/>
      <c r="B49" s="26"/>
      <c r="C49" s="24"/>
      <c r="D49" s="24"/>
      <c r="E49" s="22"/>
      <c r="F49" s="144"/>
      <c r="G49" s="145"/>
      <c r="H49" s="155"/>
      <c r="I49" s="31"/>
      <c r="J49" s="32"/>
      <c r="K49" s="146"/>
    </row>
    <row r="50" spans="1:11" ht="15.75">
      <c r="A50" s="22"/>
      <c r="B50" s="23"/>
      <c r="C50" s="22"/>
      <c r="D50" s="22"/>
      <c r="E50" s="22"/>
      <c r="F50" s="144"/>
      <c r="G50" s="145"/>
      <c r="H50" s="155"/>
      <c r="I50" s="31"/>
      <c r="J50" s="32"/>
      <c r="K50" s="146"/>
    </row>
    <row r="51" spans="1:11" ht="15.75">
      <c r="A51" s="22"/>
      <c r="B51" s="26"/>
      <c r="C51" s="24"/>
      <c r="D51" s="24"/>
      <c r="E51" s="24"/>
      <c r="F51" s="144"/>
      <c r="G51" s="145"/>
      <c r="H51" s="155"/>
      <c r="I51" s="31"/>
      <c r="J51" s="32"/>
      <c r="K51" s="146"/>
    </row>
    <row r="52" spans="1:11" ht="15.75">
      <c r="A52" s="22"/>
      <c r="B52" s="26"/>
      <c r="C52" s="24"/>
      <c r="D52" s="24"/>
      <c r="E52" s="24"/>
      <c r="F52" s="145"/>
      <c r="G52" s="145"/>
      <c r="H52" s="155"/>
      <c r="I52" s="31"/>
      <c r="J52" s="32"/>
      <c r="K52" s="146"/>
    </row>
    <row r="53" spans="1:11" ht="15.75">
      <c r="A53" s="22"/>
      <c r="B53" s="23"/>
      <c r="C53" s="22"/>
      <c r="D53" s="22"/>
      <c r="E53" s="22"/>
      <c r="F53" s="145"/>
      <c r="G53" s="145"/>
      <c r="H53" s="155"/>
      <c r="I53" s="31"/>
      <c r="J53" s="32"/>
      <c r="K53" s="146"/>
    </row>
    <row r="54" spans="1:11" ht="15.75">
      <c r="A54" s="22"/>
      <c r="B54" s="23"/>
      <c r="C54" s="22"/>
      <c r="D54" s="22"/>
      <c r="E54" s="22"/>
      <c r="F54" s="156"/>
      <c r="G54" s="145"/>
      <c r="H54" s="155"/>
      <c r="I54" s="31"/>
      <c r="J54" s="32"/>
      <c r="K54" s="146"/>
    </row>
    <row r="55" spans="1:11" ht="15.75">
      <c r="A55" s="22"/>
      <c r="B55" s="23"/>
      <c r="C55" s="22"/>
      <c r="D55" s="22"/>
      <c r="E55" s="22"/>
      <c r="F55" s="156"/>
      <c r="G55" s="145"/>
      <c r="H55" s="155"/>
      <c r="I55" s="31"/>
      <c r="J55" s="32"/>
      <c r="K55" s="146"/>
    </row>
    <row r="56" spans="1:11" ht="15.75">
      <c r="A56" s="22"/>
      <c r="B56" s="23"/>
      <c r="C56" s="22"/>
      <c r="D56" s="22"/>
      <c r="E56" s="22"/>
      <c r="F56" s="144"/>
      <c r="G56" s="145"/>
      <c r="H56" s="32"/>
      <c r="I56" s="31"/>
      <c r="J56" s="32"/>
      <c r="K56" s="146"/>
    </row>
  </sheetData>
  <mergeCells count="5">
    <mergeCell ref="A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40"/>
  <sheetViews>
    <sheetView workbookViewId="0">
      <selection activeCell="F6" sqref="F1:F1048576"/>
    </sheetView>
  </sheetViews>
  <sheetFormatPr defaultRowHeight="15"/>
  <cols>
    <col min="2" max="2" width="21.7109375" customWidth="1"/>
    <col min="3" max="3" width="7" customWidth="1"/>
    <col min="4" max="4" width="29.28515625" customWidth="1"/>
    <col min="5" max="5" width="13.28515625" customWidth="1"/>
    <col min="6" max="6" width="6.28515625" customWidth="1"/>
    <col min="7" max="7" width="7.28515625" customWidth="1"/>
    <col min="8" max="8" width="8.28515625" customWidth="1"/>
    <col min="10" max="10" width="5.7109375" customWidth="1"/>
    <col min="11" max="11" width="17.5703125" customWidth="1"/>
  </cols>
  <sheetData>
    <row r="1" spans="1:11" ht="15.75">
      <c r="A1" s="276" t="s">
        <v>494</v>
      </c>
      <c r="B1" s="276"/>
      <c r="C1" s="276"/>
      <c r="D1" s="276"/>
      <c r="E1" s="276"/>
      <c r="F1" s="276"/>
      <c r="G1" s="276"/>
      <c r="H1" s="276"/>
      <c r="I1" s="276"/>
      <c r="J1" s="276"/>
    </row>
    <row r="2" spans="1:11" ht="15.75">
      <c r="A2" s="276" t="s">
        <v>505</v>
      </c>
      <c r="B2" s="276"/>
      <c r="C2" s="276"/>
      <c r="D2" s="276"/>
      <c r="E2" s="276"/>
      <c r="F2" s="276"/>
      <c r="G2" s="276"/>
      <c r="H2" s="276"/>
      <c r="I2" s="276"/>
      <c r="J2" s="276"/>
    </row>
    <row r="3" spans="1:11">
      <c r="A3" s="277" t="s">
        <v>506</v>
      </c>
      <c r="B3" s="277"/>
      <c r="C3" s="277"/>
      <c r="D3" s="277"/>
      <c r="E3" s="277"/>
      <c r="F3" s="277"/>
      <c r="G3" s="277"/>
      <c r="H3" s="277"/>
      <c r="I3" s="277"/>
      <c r="J3" s="277"/>
    </row>
    <row r="4" spans="1:11" ht="20.25">
      <c r="A4" s="278" t="s">
        <v>495</v>
      </c>
      <c r="B4" s="278"/>
      <c r="C4" s="278"/>
      <c r="D4" s="278"/>
      <c r="E4" s="278"/>
      <c r="F4" s="278"/>
      <c r="G4" s="278"/>
      <c r="H4" s="278"/>
      <c r="I4" s="278"/>
      <c r="J4" s="278"/>
    </row>
    <row r="5" spans="1:11" ht="21" thickBot="1">
      <c r="A5" s="278" t="s">
        <v>511</v>
      </c>
      <c r="B5" s="278"/>
      <c r="C5" s="278"/>
      <c r="D5" s="278"/>
      <c r="E5" s="278"/>
      <c r="F5" s="278"/>
      <c r="G5" s="278"/>
      <c r="H5" s="278"/>
      <c r="I5" s="278"/>
      <c r="J5" s="278"/>
    </row>
    <row r="6" spans="1:11" ht="32.25" thickBot="1">
      <c r="A6" s="58" t="s">
        <v>0</v>
      </c>
      <c r="B6" s="59" t="s">
        <v>1</v>
      </c>
      <c r="C6" s="59" t="s">
        <v>2</v>
      </c>
      <c r="D6" s="59" t="s">
        <v>3</v>
      </c>
      <c r="E6" s="59" t="s">
        <v>4</v>
      </c>
      <c r="F6" s="60" t="s">
        <v>497</v>
      </c>
      <c r="G6" s="60" t="s">
        <v>498</v>
      </c>
      <c r="H6" s="60" t="s">
        <v>499</v>
      </c>
      <c r="I6" s="60" t="s">
        <v>500</v>
      </c>
      <c r="J6" s="60" t="s">
        <v>501</v>
      </c>
      <c r="K6" s="61" t="s">
        <v>503</v>
      </c>
    </row>
    <row r="7" spans="1:11" ht="24.75" customHeight="1">
      <c r="A7" s="39">
        <v>1</v>
      </c>
      <c r="B7" s="57" t="s">
        <v>435</v>
      </c>
      <c r="C7" s="39">
        <v>10</v>
      </c>
      <c r="D7" s="39" t="s">
        <v>436</v>
      </c>
      <c r="E7" s="39" t="s">
        <v>434</v>
      </c>
      <c r="F7" s="121">
        <v>7</v>
      </c>
      <c r="G7" s="101">
        <v>7</v>
      </c>
      <c r="H7" s="102">
        <v>7</v>
      </c>
      <c r="I7" s="103" t="s">
        <v>522</v>
      </c>
      <c r="J7" s="103">
        <f t="shared" ref="J7:J22" si="0">SUM(F7:H7)</f>
        <v>21</v>
      </c>
      <c r="K7" s="104" t="s">
        <v>543</v>
      </c>
    </row>
    <row r="8" spans="1:11" ht="22.5" customHeight="1">
      <c r="A8" s="17">
        <v>2</v>
      </c>
      <c r="B8" s="19" t="s">
        <v>164</v>
      </c>
      <c r="C8" s="17">
        <v>10</v>
      </c>
      <c r="D8" s="12" t="s">
        <v>155</v>
      </c>
      <c r="E8" s="17" t="s">
        <v>156</v>
      </c>
      <c r="F8" s="105">
        <v>7</v>
      </c>
      <c r="G8" s="12">
        <v>5</v>
      </c>
      <c r="H8" s="106">
        <v>6</v>
      </c>
      <c r="I8" s="107"/>
      <c r="J8" s="103">
        <f t="shared" si="0"/>
        <v>18</v>
      </c>
      <c r="K8" s="108" t="s">
        <v>538</v>
      </c>
    </row>
    <row r="9" spans="1:11" ht="18.75" customHeight="1">
      <c r="A9" s="17">
        <v>3</v>
      </c>
      <c r="B9" s="19" t="s">
        <v>426</v>
      </c>
      <c r="C9" s="17">
        <v>10</v>
      </c>
      <c r="D9" s="17" t="s">
        <v>413</v>
      </c>
      <c r="E9" s="17" t="s">
        <v>414</v>
      </c>
      <c r="F9" s="109">
        <v>7</v>
      </c>
      <c r="G9" s="12">
        <v>7</v>
      </c>
      <c r="H9" s="106">
        <v>4</v>
      </c>
      <c r="I9" s="107"/>
      <c r="J9" s="103">
        <f t="shared" si="0"/>
        <v>18</v>
      </c>
      <c r="K9" s="108" t="s">
        <v>538</v>
      </c>
    </row>
    <row r="10" spans="1:11" ht="31.5">
      <c r="A10" s="17">
        <v>4</v>
      </c>
      <c r="B10" s="19" t="s">
        <v>92</v>
      </c>
      <c r="C10" s="17">
        <v>10</v>
      </c>
      <c r="D10" s="17" t="s">
        <v>80</v>
      </c>
      <c r="E10" s="17" t="s">
        <v>81</v>
      </c>
      <c r="F10" s="110">
        <v>7</v>
      </c>
      <c r="G10" s="12">
        <v>6</v>
      </c>
      <c r="H10" s="106">
        <v>4</v>
      </c>
      <c r="I10" s="107"/>
      <c r="J10" s="103">
        <f t="shared" si="0"/>
        <v>17</v>
      </c>
      <c r="K10" s="108" t="s">
        <v>539</v>
      </c>
    </row>
    <row r="11" spans="1:11" ht="18.75" customHeight="1">
      <c r="A11" s="17">
        <v>5</v>
      </c>
      <c r="B11" s="18" t="s">
        <v>372</v>
      </c>
      <c r="C11" s="12">
        <v>10</v>
      </c>
      <c r="D11" s="12" t="s">
        <v>67</v>
      </c>
      <c r="E11" s="12" t="s">
        <v>68</v>
      </c>
      <c r="F11" s="109">
        <v>4</v>
      </c>
      <c r="G11" s="12">
        <v>5.5</v>
      </c>
      <c r="H11" s="106">
        <v>7</v>
      </c>
      <c r="I11" s="107"/>
      <c r="J11" s="103">
        <f t="shared" si="0"/>
        <v>16.5</v>
      </c>
      <c r="K11" s="108" t="s">
        <v>540</v>
      </c>
    </row>
    <row r="12" spans="1:11" ht="16.5" customHeight="1">
      <c r="A12" s="17">
        <v>6</v>
      </c>
      <c r="B12" s="19" t="s">
        <v>133</v>
      </c>
      <c r="C12" s="17">
        <v>10</v>
      </c>
      <c r="D12" s="17" t="s">
        <v>134</v>
      </c>
      <c r="E12" s="17" t="s">
        <v>131</v>
      </c>
      <c r="F12" s="110">
        <v>4</v>
      </c>
      <c r="G12" s="12">
        <v>6</v>
      </c>
      <c r="H12" s="106">
        <v>6</v>
      </c>
      <c r="I12" s="107"/>
      <c r="J12" s="103">
        <f t="shared" si="0"/>
        <v>16</v>
      </c>
      <c r="K12" s="108" t="s">
        <v>541</v>
      </c>
    </row>
    <row r="13" spans="1:11" ht="18.75" customHeight="1">
      <c r="A13" s="17">
        <v>7</v>
      </c>
      <c r="B13" s="19" t="s">
        <v>31</v>
      </c>
      <c r="C13" s="17">
        <v>10</v>
      </c>
      <c r="D13" s="17" t="s">
        <v>29</v>
      </c>
      <c r="E13" s="17" t="s">
        <v>30</v>
      </c>
      <c r="F13" s="105">
        <v>7</v>
      </c>
      <c r="G13" s="12">
        <v>2</v>
      </c>
      <c r="H13" s="106">
        <v>6</v>
      </c>
      <c r="I13" s="111" t="s">
        <v>522</v>
      </c>
      <c r="J13" s="103">
        <f t="shared" si="0"/>
        <v>15</v>
      </c>
      <c r="K13" s="108" t="s">
        <v>542</v>
      </c>
    </row>
    <row r="14" spans="1:11" ht="17.25" customHeight="1">
      <c r="A14" s="17">
        <v>8</v>
      </c>
      <c r="B14" s="18" t="s">
        <v>175</v>
      </c>
      <c r="C14" s="12">
        <v>10</v>
      </c>
      <c r="D14" s="12" t="s">
        <v>170</v>
      </c>
      <c r="E14" s="12" t="s">
        <v>156</v>
      </c>
      <c r="F14" s="105">
        <v>4</v>
      </c>
      <c r="G14" s="12">
        <v>5</v>
      </c>
      <c r="H14" s="106">
        <v>5</v>
      </c>
      <c r="I14" s="107"/>
      <c r="J14" s="103">
        <f t="shared" si="0"/>
        <v>14</v>
      </c>
      <c r="K14" s="108" t="s">
        <v>542</v>
      </c>
    </row>
    <row r="15" spans="1:11" ht="31.5">
      <c r="A15" s="17">
        <v>9</v>
      </c>
      <c r="B15" s="19" t="s">
        <v>69</v>
      </c>
      <c r="C15" s="17">
        <v>10</v>
      </c>
      <c r="D15" s="17" t="s">
        <v>70</v>
      </c>
      <c r="E15" s="17" t="s">
        <v>71</v>
      </c>
      <c r="F15" s="105">
        <v>4</v>
      </c>
      <c r="G15" s="12">
        <v>6</v>
      </c>
      <c r="H15" s="106">
        <v>4</v>
      </c>
      <c r="I15" s="111" t="s">
        <v>522</v>
      </c>
      <c r="J15" s="103">
        <f t="shared" si="0"/>
        <v>14</v>
      </c>
      <c r="K15" s="108" t="s">
        <v>542</v>
      </c>
    </row>
    <row r="16" spans="1:11" ht="18" customHeight="1">
      <c r="A16" s="17">
        <v>10</v>
      </c>
      <c r="B16" s="19" t="s">
        <v>55</v>
      </c>
      <c r="C16" s="17">
        <v>10</v>
      </c>
      <c r="D16" s="17" t="s">
        <v>49</v>
      </c>
      <c r="E16" s="17" t="s">
        <v>50</v>
      </c>
      <c r="F16" s="109">
        <v>4.5</v>
      </c>
      <c r="G16" s="12">
        <v>2</v>
      </c>
      <c r="H16" s="106">
        <v>5</v>
      </c>
      <c r="I16" s="107"/>
      <c r="J16" s="103">
        <f t="shared" si="0"/>
        <v>11.5</v>
      </c>
      <c r="K16" s="108" t="s">
        <v>542</v>
      </c>
    </row>
    <row r="17" spans="1:11" ht="15.75">
      <c r="A17" s="17">
        <v>11</v>
      </c>
      <c r="B17" s="19" t="s">
        <v>107</v>
      </c>
      <c r="C17" s="17">
        <v>10</v>
      </c>
      <c r="D17" s="17" t="s">
        <v>108</v>
      </c>
      <c r="E17" s="17" t="s">
        <v>109</v>
      </c>
      <c r="F17" s="105">
        <v>4.5</v>
      </c>
      <c r="G17" s="12">
        <v>2</v>
      </c>
      <c r="H17" s="106">
        <v>4</v>
      </c>
      <c r="I17" s="107"/>
      <c r="J17" s="103">
        <f t="shared" si="0"/>
        <v>10.5</v>
      </c>
      <c r="K17" s="108" t="s">
        <v>542</v>
      </c>
    </row>
    <row r="18" spans="1:11" ht="31.5">
      <c r="A18" s="17">
        <v>12</v>
      </c>
      <c r="B18" s="19" t="s">
        <v>448</v>
      </c>
      <c r="C18" s="17">
        <v>10</v>
      </c>
      <c r="D18" s="17" t="s">
        <v>489</v>
      </c>
      <c r="E18" s="12" t="s">
        <v>109</v>
      </c>
      <c r="F18" s="110">
        <v>2</v>
      </c>
      <c r="G18" s="12">
        <v>5.5</v>
      </c>
      <c r="H18" s="106">
        <v>1</v>
      </c>
      <c r="I18" s="107"/>
      <c r="J18" s="103">
        <f t="shared" si="0"/>
        <v>8.5</v>
      </c>
      <c r="K18" s="108"/>
    </row>
    <row r="19" spans="1:11" ht="19.5" customHeight="1">
      <c r="A19" s="17">
        <v>13</v>
      </c>
      <c r="B19" s="19" t="s">
        <v>166</v>
      </c>
      <c r="C19" s="17">
        <v>10</v>
      </c>
      <c r="D19" s="12" t="s">
        <v>155</v>
      </c>
      <c r="E19" s="17" t="s">
        <v>156</v>
      </c>
      <c r="F19" s="109">
        <v>4.5</v>
      </c>
      <c r="G19" s="12">
        <v>1</v>
      </c>
      <c r="H19" s="106">
        <v>3</v>
      </c>
      <c r="I19" s="107"/>
      <c r="J19" s="103">
        <f t="shared" si="0"/>
        <v>8.5</v>
      </c>
      <c r="K19" s="108"/>
    </row>
    <row r="20" spans="1:11" ht="15" customHeight="1">
      <c r="A20" s="17">
        <v>14</v>
      </c>
      <c r="B20" s="19" t="s">
        <v>165</v>
      </c>
      <c r="C20" s="17">
        <v>10</v>
      </c>
      <c r="D20" s="12" t="s">
        <v>155</v>
      </c>
      <c r="E20" s="17" t="s">
        <v>156</v>
      </c>
      <c r="F20" s="109">
        <v>2.5</v>
      </c>
      <c r="G20" s="12">
        <v>1.5</v>
      </c>
      <c r="H20" s="106">
        <v>4</v>
      </c>
      <c r="I20" s="107"/>
      <c r="J20" s="103">
        <f t="shared" si="0"/>
        <v>8</v>
      </c>
      <c r="K20" s="108"/>
    </row>
    <row r="21" spans="1:11" ht="21.75" customHeight="1">
      <c r="A21" s="17">
        <v>15</v>
      </c>
      <c r="B21" s="18" t="s">
        <v>487</v>
      </c>
      <c r="C21" s="12">
        <v>10</v>
      </c>
      <c r="D21" s="17" t="s">
        <v>489</v>
      </c>
      <c r="E21" s="17" t="s">
        <v>109</v>
      </c>
      <c r="F21" s="109">
        <v>4</v>
      </c>
      <c r="G21" s="12">
        <v>1</v>
      </c>
      <c r="H21" s="106">
        <v>1</v>
      </c>
      <c r="I21" s="107"/>
      <c r="J21" s="103">
        <f t="shared" si="0"/>
        <v>6</v>
      </c>
      <c r="K21" s="108"/>
    </row>
    <row r="22" spans="1:11" ht="20.25" customHeight="1">
      <c r="A22" s="17">
        <v>16</v>
      </c>
      <c r="B22" s="19" t="s">
        <v>56</v>
      </c>
      <c r="C22" s="17">
        <v>10</v>
      </c>
      <c r="D22" s="17" t="s">
        <v>49</v>
      </c>
      <c r="E22" s="17" t="s">
        <v>50</v>
      </c>
      <c r="F22" s="105">
        <v>3</v>
      </c>
      <c r="G22" s="12">
        <v>2</v>
      </c>
      <c r="H22" s="106">
        <v>1</v>
      </c>
      <c r="I22" s="107"/>
      <c r="J22" s="103">
        <f t="shared" si="0"/>
        <v>6</v>
      </c>
      <c r="K22" s="108"/>
    </row>
    <row r="23" spans="1:11" ht="15.75">
      <c r="A23" s="22"/>
      <c r="B23" s="23"/>
      <c r="C23" s="23"/>
      <c r="D23" s="23"/>
      <c r="E23" s="23"/>
      <c r="F23" s="23"/>
      <c r="G23" s="26"/>
      <c r="H23" s="30"/>
      <c r="I23" s="36"/>
      <c r="J23" s="35"/>
      <c r="K23" s="25"/>
    </row>
    <row r="24" spans="1:11" ht="15.75">
      <c r="A24" s="22"/>
      <c r="B24" s="23"/>
      <c r="C24" s="23"/>
      <c r="D24" s="23"/>
      <c r="E24" s="23"/>
      <c r="F24" s="113" t="s">
        <v>529</v>
      </c>
      <c r="G24" s="114"/>
      <c r="H24" s="112"/>
      <c r="I24" s="115"/>
      <c r="J24" s="116"/>
      <c r="K24" s="112"/>
    </row>
    <row r="25" spans="1:11" ht="15.75">
      <c r="A25" s="22"/>
      <c r="B25" s="23"/>
      <c r="C25" s="23"/>
      <c r="D25" s="23"/>
      <c r="E25" s="23"/>
      <c r="F25" s="117" t="s">
        <v>530</v>
      </c>
      <c r="G25" s="114"/>
      <c r="H25" s="112"/>
      <c r="I25" s="115"/>
      <c r="J25" s="116"/>
      <c r="K25" s="112"/>
    </row>
    <row r="26" spans="1:11" ht="15.75">
      <c r="A26" s="22"/>
      <c r="B26" s="23"/>
      <c r="C26" s="23"/>
      <c r="D26" s="26"/>
      <c r="E26" s="23"/>
      <c r="F26" s="23"/>
      <c r="G26" s="26"/>
      <c r="H26" s="30"/>
      <c r="I26" s="36"/>
      <c r="J26" s="35"/>
      <c r="K26" s="25"/>
    </row>
    <row r="27" spans="1:11" ht="15.75">
      <c r="A27" s="22"/>
      <c r="B27" s="26"/>
      <c r="C27" s="26"/>
      <c r="D27" s="26"/>
      <c r="E27" s="26"/>
      <c r="F27" s="23"/>
      <c r="G27" s="26"/>
      <c r="H27" s="30"/>
      <c r="I27" s="36"/>
      <c r="J27" s="35"/>
      <c r="K27" s="25"/>
    </row>
    <row r="28" spans="1:11" ht="15.75">
      <c r="A28" s="22"/>
      <c r="B28" s="23"/>
      <c r="C28" s="23"/>
      <c r="D28" s="23"/>
      <c r="E28" s="23"/>
      <c r="F28" s="23"/>
      <c r="G28" s="26"/>
      <c r="H28" s="30"/>
      <c r="I28" s="36"/>
      <c r="J28" s="35"/>
      <c r="K28" s="25"/>
    </row>
    <row r="29" spans="1:11" ht="15.75">
      <c r="A29" s="22"/>
      <c r="B29" s="23"/>
      <c r="C29" s="23"/>
      <c r="D29" s="23"/>
      <c r="E29" s="23"/>
      <c r="F29" s="23"/>
      <c r="G29" s="26"/>
      <c r="H29" s="30"/>
      <c r="I29" s="36"/>
      <c r="J29" s="35"/>
      <c r="K29" s="25"/>
    </row>
    <row r="30" spans="1:11" ht="15.75">
      <c r="A30" s="22"/>
      <c r="B30" s="23"/>
      <c r="C30" s="23"/>
      <c r="D30" s="23"/>
      <c r="E30" s="23"/>
      <c r="F30" s="26"/>
      <c r="G30" s="26"/>
      <c r="H30" s="30"/>
      <c r="I30" s="36"/>
      <c r="J30" s="35"/>
      <c r="K30" s="25"/>
    </row>
    <row r="31" spans="1:11" ht="15.75">
      <c r="A31" s="22"/>
      <c r="B31" s="23"/>
      <c r="C31" s="23"/>
      <c r="D31" s="23"/>
      <c r="E31" s="23"/>
      <c r="F31" s="26"/>
      <c r="G31" s="26"/>
      <c r="H31" s="30"/>
      <c r="I31" s="36"/>
      <c r="J31" s="35"/>
      <c r="K31" s="25"/>
    </row>
    <row r="32" spans="1:11" ht="15.75">
      <c r="A32" s="22"/>
      <c r="B32" s="26"/>
      <c r="C32" s="26"/>
      <c r="D32" s="26"/>
      <c r="E32" s="26"/>
      <c r="F32" s="26"/>
      <c r="G32" s="26"/>
      <c r="H32" s="30"/>
      <c r="I32" s="36"/>
      <c r="J32" s="35"/>
      <c r="K32" s="25"/>
    </row>
    <row r="33" spans="1:11" ht="15.75">
      <c r="A33" s="22"/>
      <c r="B33" s="26"/>
      <c r="C33" s="26"/>
      <c r="D33" s="26"/>
      <c r="E33" s="23"/>
      <c r="F33" s="26"/>
      <c r="G33" s="26"/>
      <c r="H33" s="30"/>
      <c r="I33" s="36"/>
      <c r="J33" s="35"/>
      <c r="K33" s="25"/>
    </row>
    <row r="34" spans="1:11" ht="15.75">
      <c r="A34" s="22"/>
      <c r="B34" s="26"/>
      <c r="C34" s="26"/>
      <c r="D34" s="26"/>
      <c r="E34" s="26"/>
      <c r="F34" s="26"/>
      <c r="G34" s="26"/>
      <c r="H34" s="30"/>
      <c r="I34" s="36"/>
      <c r="J34" s="35"/>
      <c r="K34" s="25"/>
    </row>
    <row r="35" spans="1:11" ht="15.75">
      <c r="A35" s="22"/>
      <c r="B35" s="23"/>
      <c r="C35" s="23"/>
      <c r="D35" s="23"/>
      <c r="E35" s="23"/>
      <c r="F35" s="26"/>
      <c r="G35" s="26"/>
      <c r="H35" s="30"/>
      <c r="I35" s="36"/>
      <c r="J35" s="35"/>
      <c r="K35" s="25"/>
    </row>
    <row r="36" spans="1:11" ht="15.75">
      <c r="A36" s="22"/>
      <c r="B36" s="23"/>
      <c r="C36" s="23"/>
      <c r="D36" s="26"/>
      <c r="E36" s="23"/>
      <c r="F36" s="26"/>
      <c r="G36" s="26"/>
      <c r="H36" s="30"/>
      <c r="I36" s="36"/>
      <c r="J36" s="35"/>
      <c r="K36" s="25"/>
    </row>
    <row r="37" spans="1:11" ht="15.75">
      <c r="A37" s="22"/>
      <c r="B37" s="23"/>
      <c r="C37" s="23"/>
      <c r="D37" s="23"/>
      <c r="E37" s="23"/>
      <c r="F37" s="23"/>
      <c r="G37" s="26"/>
      <c r="H37" s="30"/>
      <c r="I37" s="36"/>
      <c r="J37" s="35"/>
      <c r="K37" s="25"/>
    </row>
    <row r="38" spans="1:11" ht="15.75">
      <c r="A38" s="22"/>
      <c r="B38" s="23"/>
      <c r="C38" s="23"/>
      <c r="D38" s="23"/>
      <c r="E38" s="26"/>
      <c r="F38" s="26"/>
      <c r="G38" s="26"/>
      <c r="H38" s="30"/>
      <c r="I38" s="36"/>
      <c r="J38" s="35"/>
      <c r="K38" s="25"/>
    </row>
    <row r="39" spans="1:11" ht="15.75">
      <c r="A39" s="22"/>
      <c r="B39" s="26"/>
      <c r="C39" s="26"/>
      <c r="D39" s="26"/>
      <c r="E39" s="26"/>
      <c r="F39" s="23"/>
      <c r="G39" s="26"/>
      <c r="H39" s="30"/>
      <c r="I39" s="36"/>
      <c r="J39" s="35"/>
      <c r="K39" s="25"/>
    </row>
    <row r="40" spans="1:11" ht="15.75">
      <c r="A40" s="22"/>
      <c r="B40" s="23"/>
      <c r="C40" s="23"/>
      <c r="D40" s="23"/>
      <c r="E40" s="23"/>
      <c r="F40" s="38"/>
      <c r="G40" s="26"/>
      <c r="H40" s="30"/>
      <c r="I40" s="36"/>
      <c r="J40" s="35"/>
      <c r="K40" s="25"/>
    </row>
  </sheetData>
  <sortState ref="B7:L23">
    <sortCondition descending="1" ref="J7:J23"/>
  </sortState>
  <mergeCells count="5">
    <mergeCell ref="A1:J1"/>
    <mergeCell ref="A2:J2"/>
    <mergeCell ref="A3:J3"/>
    <mergeCell ref="A4:J4"/>
    <mergeCell ref="A5:J5"/>
  </mergeCells>
  <pageMargins left="0.7" right="0.7" top="0.75" bottom="0.75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23"/>
  <sheetViews>
    <sheetView workbookViewId="0">
      <selection activeCell="F6" sqref="F1:F1048576"/>
    </sheetView>
  </sheetViews>
  <sheetFormatPr defaultRowHeight="15"/>
  <cols>
    <col min="1" max="1" width="6.140625" customWidth="1"/>
    <col min="2" max="2" width="24.7109375" customWidth="1"/>
    <col min="3" max="3" width="6.7109375" customWidth="1"/>
    <col min="4" max="4" width="31.28515625" customWidth="1"/>
    <col min="5" max="5" width="11.28515625" customWidth="1"/>
    <col min="6" max="6" width="6.5703125" style="148" bestFit="1" customWidth="1"/>
    <col min="7" max="7" width="7.42578125" style="148" bestFit="1" customWidth="1"/>
    <col min="8" max="8" width="8.28515625" style="148" bestFit="1" customWidth="1"/>
    <col min="9" max="9" width="9" style="148" bestFit="1" customWidth="1"/>
    <col min="10" max="10" width="6" style="148" bestFit="1" customWidth="1"/>
    <col min="11" max="11" width="0" hidden="1" customWidth="1"/>
    <col min="12" max="12" width="10.7109375" customWidth="1"/>
  </cols>
  <sheetData>
    <row r="1" spans="1:12" ht="15.75">
      <c r="A1" s="276" t="s">
        <v>494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2" ht="15.75">
      <c r="A2" s="276" t="s">
        <v>505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</row>
    <row r="3" spans="1:12">
      <c r="A3" s="277" t="s">
        <v>506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</row>
    <row r="4" spans="1:12" ht="20.25">
      <c r="A4" s="278" t="s">
        <v>495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</row>
    <row r="5" spans="1:12" ht="21" thickBot="1">
      <c r="A5" s="278" t="s">
        <v>512</v>
      </c>
      <c r="B5" s="278"/>
      <c r="C5" s="278"/>
      <c r="D5" s="278"/>
      <c r="E5" s="278"/>
      <c r="F5" s="278"/>
      <c r="G5" s="278"/>
      <c r="H5" s="278"/>
      <c r="I5" s="278"/>
      <c r="J5" s="278"/>
      <c r="K5" s="278"/>
    </row>
    <row r="6" spans="1:12" ht="32.25" thickBot="1">
      <c r="A6" s="58" t="s">
        <v>0</v>
      </c>
      <c r="B6" s="59" t="s">
        <v>1</v>
      </c>
      <c r="C6" s="59" t="s">
        <v>2</v>
      </c>
      <c r="D6" s="59" t="s">
        <v>3</v>
      </c>
      <c r="E6" s="59" t="s">
        <v>4</v>
      </c>
      <c r="F6" s="67" t="s">
        <v>497</v>
      </c>
      <c r="G6" s="67" t="s">
        <v>498</v>
      </c>
      <c r="H6" s="67" t="s">
        <v>499</v>
      </c>
      <c r="I6" s="67" t="s">
        <v>555</v>
      </c>
      <c r="J6" s="67" t="s">
        <v>501</v>
      </c>
      <c r="K6" s="60" t="s">
        <v>502</v>
      </c>
      <c r="L6" s="61" t="s">
        <v>503</v>
      </c>
    </row>
    <row r="7" spans="1:12">
      <c r="A7" s="41">
        <v>1</v>
      </c>
      <c r="B7" s="94" t="s">
        <v>381</v>
      </c>
      <c r="C7" s="41">
        <v>11</v>
      </c>
      <c r="D7" s="41" t="s">
        <v>377</v>
      </c>
      <c r="E7" s="41" t="s">
        <v>71</v>
      </c>
      <c r="F7" s="157">
        <v>7</v>
      </c>
      <c r="G7" s="158">
        <v>7</v>
      </c>
      <c r="H7" s="159">
        <v>4</v>
      </c>
      <c r="I7" s="160" t="s">
        <v>552</v>
      </c>
      <c r="J7" s="161">
        <f t="shared" ref="J7:J21" si="0">SUM(F7:H7)</f>
        <v>18</v>
      </c>
      <c r="K7" s="96"/>
      <c r="L7" s="97" t="s">
        <v>544</v>
      </c>
    </row>
    <row r="8" spans="1:12" ht="15" customHeight="1">
      <c r="A8" s="9">
        <v>2</v>
      </c>
      <c r="B8" s="10" t="s">
        <v>373</v>
      </c>
      <c r="C8" s="11">
        <v>11</v>
      </c>
      <c r="D8" s="6" t="s">
        <v>67</v>
      </c>
      <c r="E8" s="8" t="s">
        <v>68</v>
      </c>
      <c r="F8" s="162">
        <v>4</v>
      </c>
      <c r="G8" s="163">
        <v>6</v>
      </c>
      <c r="H8" s="164">
        <v>2</v>
      </c>
      <c r="I8" s="165"/>
      <c r="J8" s="161">
        <f t="shared" si="0"/>
        <v>12</v>
      </c>
      <c r="K8" s="16"/>
      <c r="L8" s="40" t="s">
        <v>545</v>
      </c>
    </row>
    <row r="9" spans="1:12" ht="18.75" customHeight="1">
      <c r="A9" s="41">
        <v>5</v>
      </c>
      <c r="B9" s="15" t="s">
        <v>168</v>
      </c>
      <c r="C9" s="9">
        <v>11</v>
      </c>
      <c r="D9" s="8" t="s">
        <v>155</v>
      </c>
      <c r="E9" s="5" t="s">
        <v>156</v>
      </c>
      <c r="F9" s="166">
        <v>5</v>
      </c>
      <c r="G9" s="163">
        <v>2</v>
      </c>
      <c r="H9" s="164">
        <v>4</v>
      </c>
      <c r="I9" s="165"/>
      <c r="J9" s="161">
        <f t="shared" si="0"/>
        <v>11</v>
      </c>
      <c r="K9" s="16"/>
      <c r="L9" s="40" t="s">
        <v>546</v>
      </c>
    </row>
    <row r="10" spans="1:12" ht="30">
      <c r="A10" s="9">
        <v>3</v>
      </c>
      <c r="B10" s="10" t="s">
        <v>93</v>
      </c>
      <c r="C10" s="9">
        <v>11</v>
      </c>
      <c r="D10" s="7" t="s">
        <v>80</v>
      </c>
      <c r="E10" s="7" t="s">
        <v>81</v>
      </c>
      <c r="F10" s="162">
        <v>6</v>
      </c>
      <c r="G10" s="163">
        <v>2</v>
      </c>
      <c r="H10" s="164">
        <v>1</v>
      </c>
      <c r="I10" s="165"/>
      <c r="J10" s="161">
        <f t="shared" si="0"/>
        <v>9</v>
      </c>
      <c r="K10" s="16"/>
      <c r="L10" s="40" t="s">
        <v>556</v>
      </c>
    </row>
    <row r="11" spans="1:12" ht="30">
      <c r="A11" s="41">
        <v>4</v>
      </c>
      <c r="B11" s="98" t="s">
        <v>492</v>
      </c>
      <c r="C11" s="99">
        <v>11</v>
      </c>
      <c r="D11" s="7" t="s">
        <v>80</v>
      </c>
      <c r="E11" s="7" t="s">
        <v>81</v>
      </c>
      <c r="F11" s="166">
        <v>4</v>
      </c>
      <c r="G11" s="163">
        <v>1</v>
      </c>
      <c r="H11" s="164">
        <v>2</v>
      </c>
      <c r="I11" s="165"/>
      <c r="J11" s="161">
        <f t="shared" si="0"/>
        <v>7</v>
      </c>
      <c r="K11" s="16"/>
      <c r="L11" s="40" t="s">
        <v>556</v>
      </c>
    </row>
    <row r="12" spans="1:12" ht="30">
      <c r="A12" s="9">
        <v>6</v>
      </c>
      <c r="B12" s="10" t="s">
        <v>432</v>
      </c>
      <c r="C12" s="11">
        <v>11</v>
      </c>
      <c r="D12" s="6" t="s">
        <v>433</v>
      </c>
      <c r="E12" s="5" t="s">
        <v>434</v>
      </c>
      <c r="F12" s="166">
        <v>4</v>
      </c>
      <c r="G12" s="163">
        <v>1</v>
      </c>
      <c r="H12" s="164">
        <v>1</v>
      </c>
      <c r="I12" s="167" t="s">
        <v>552</v>
      </c>
      <c r="J12" s="161">
        <f t="shared" si="0"/>
        <v>6</v>
      </c>
      <c r="K12" s="16"/>
      <c r="L12" s="40"/>
    </row>
    <row r="13" spans="1:12" ht="30.75" customHeight="1">
      <c r="A13" s="41">
        <v>7</v>
      </c>
      <c r="B13" s="15" t="s">
        <v>449</v>
      </c>
      <c r="C13" s="9">
        <v>11</v>
      </c>
      <c r="D13" s="7" t="s">
        <v>489</v>
      </c>
      <c r="E13" s="6" t="s">
        <v>109</v>
      </c>
      <c r="F13" s="162">
        <v>2</v>
      </c>
      <c r="G13" s="163">
        <v>1</v>
      </c>
      <c r="H13" s="164">
        <v>2</v>
      </c>
      <c r="I13" s="165"/>
      <c r="J13" s="161">
        <f t="shared" si="0"/>
        <v>5</v>
      </c>
      <c r="K13" s="16"/>
      <c r="L13" s="40"/>
    </row>
    <row r="14" spans="1:12" ht="30">
      <c r="A14" s="9">
        <v>8</v>
      </c>
      <c r="B14" s="15" t="s">
        <v>57</v>
      </c>
      <c r="C14" s="9">
        <v>11</v>
      </c>
      <c r="D14" s="5" t="s">
        <v>49</v>
      </c>
      <c r="E14" s="5" t="s">
        <v>50</v>
      </c>
      <c r="F14" s="168">
        <v>2</v>
      </c>
      <c r="G14" s="163">
        <v>1</v>
      </c>
      <c r="H14" s="164">
        <v>1</v>
      </c>
      <c r="I14" s="165"/>
      <c r="J14" s="161">
        <f t="shared" si="0"/>
        <v>4</v>
      </c>
      <c r="K14" s="16"/>
      <c r="L14" s="40"/>
    </row>
    <row r="15" spans="1:12" ht="30">
      <c r="A15" s="41">
        <v>9</v>
      </c>
      <c r="B15" s="15" t="s">
        <v>61</v>
      </c>
      <c r="C15" s="9">
        <v>11</v>
      </c>
      <c r="D15" s="5" t="s">
        <v>59</v>
      </c>
      <c r="E15" s="5" t="s">
        <v>60</v>
      </c>
      <c r="F15" s="168">
        <v>1</v>
      </c>
      <c r="G15" s="163">
        <v>1</v>
      </c>
      <c r="H15" s="164">
        <v>2</v>
      </c>
      <c r="I15" s="165"/>
      <c r="J15" s="161">
        <f t="shared" si="0"/>
        <v>4</v>
      </c>
      <c r="K15" s="16"/>
      <c r="L15" s="40"/>
    </row>
    <row r="16" spans="1:12">
      <c r="A16" s="9">
        <v>10</v>
      </c>
      <c r="B16" s="15" t="s">
        <v>116</v>
      </c>
      <c r="C16" s="9">
        <v>11</v>
      </c>
      <c r="D16" s="5" t="s">
        <v>113</v>
      </c>
      <c r="E16" s="5" t="s">
        <v>109</v>
      </c>
      <c r="F16" s="166">
        <v>2</v>
      </c>
      <c r="G16" s="163">
        <v>1</v>
      </c>
      <c r="H16" s="164">
        <v>1</v>
      </c>
      <c r="I16" s="165"/>
      <c r="J16" s="161">
        <f t="shared" si="0"/>
        <v>4</v>
      </c>
      <c r="K16" s="16"/>
      <c r="L16" s="40"/>
    </row>
    <row r="17" spans="1:12">
      <c r="A17" s="41">
        <v>11</v>
      </c>
      <c r="B17" s="15" t="s">
        <v>115</v>
      </c>
      <c r="C17" s="9">
        <v>11</v>
      </c>
      <c r="D17" s="5" t="s">
        <v>113</v>
      </c>
      <c r="E17" s="5" t="s">
        <v>109</v>
      </c>
      <c r="F17" s="166">
        <v>1</v>
      </c>
      <c r="G17" s="163">
        <v>1</v>
      </c>
      <c r="H17" s="164">
        <v>1</v>
      </c>
      <c r="I17" s="165"/>
      <c r="J17" s="161">
        <f t="shared" si="0"/>
        <v>3</v>
      </c>
      <c r="K17" s="16"/>
      <c r="L17" s="40"/>
    </row>
    <row r="18" spans="1:12" ht="30">
      <c r="A18" s="9">
        <v>12</v>
      </c>
      <c r="B18" s="15" t="s">
        <v>58</v>
      </c>
      <c r="C18" s="9">
        <v>11</v>
      </c>
      <c r="D18" s="5" t="s">
        <v>59</v>
      </c>
      <c r="E18" s="5" t="s">
        <v>60</v>
      </c>
      <c r="F18" s="168">
        <v>1</v>
      </c>
      <c r="G18" s="163">
        <v>1</v>
      </c>
      <c r="H18" s="164">
        <v>1</v>
      </c>
      <c r="I18" s="165"/>
      <c r="J18" s="161">
        <f t="shared" si="0"/>
        <v>3</v>
      </c>
      <c r="K18" s="16"/>
      <c r="L18" s="40"/>
    </row>
    <row r="19" spans="1:12" ht="14.25" customHeight="1">
      <c r="A19" s="41">
        <v>13</v>
      </c>
      <c r="B19" s="15" t="s">
        <v>218</v>
      </c>
      <c r="C19" s="9">
        <v>11</v>
      </c>
      <c r="D19" s="5" t="s">
        <v>219</v>
      </c>
      <c r="E19" s="5" t="s">
        <v>186</v>
      </c>
      <c r="F19" s="166">
        <v>1</v>
      </c>
      <c r="G19" s="163">
        <v>1</v>
      </c>
      <c r="H19" s="164">
        <v>1</v>
      </c>
      <c r="I19" s="165"/>
      <c r="J19" s="161">
        <f t="shared" si="0"/>
        <v>3</v>
      </c>
      <c r="K19" s="16"/>
      <c r="L19" s="40"/>
    </row>
    <row r="20" spans="1:12">
      <c r="A20" s="9">
        <v>15</v>
      </c>
      <c r="B20" s="15" t="s">
        <v>114</v>
      </c>
      <c r="C20" s="9">
        <v>11</v>
      </c>
      <c r="D20" s="5" t="s">
        <v>113</v>
      </c>
      <c r="E20" s="5" t="s">
        <v>109</v>
      </c>
      <c r="F20" s="168">
        <v>1</v>
      </c>
      <c r="G20" s="163">
        <v>1</v>
      </c>
      <c r="H20" s="164">
        <v>1</v>
      </c>
      <c r="I20" s="165"/>
      <c r="J20" s="161">
        <f t="shared" si="0"/>
        <v>3</v>
      </c>
      <c r="K20" s="16"/>
      <c r="L20" s="40"/>
    </row>
    <row r="21" spans="1:12">
      <c r="A21" s="41">
        <v>14</v>
      </c>
      <c r="B21" s="15" t="s">
        <v>253</v>
      </c>
      <c r="C21" s="9">
        <v>11</v>
      </c>
      <c r="D21" s="6" t="s">
        <v>254</v>
      </c>
      <c r="E21" s="5" t="s">
        <v>221</v>
      </c>
      <c r="F21" s="163"/>
      <c r="G21" s="163"/>
      <c r="H21" s="164"/>
      <c r="I21" s="165"/>
      <c r="J21" s="161">
        <f t="shared" si="0"/>
        <v>0</v>
      </c>
      <c r="K21" s="16"/>
      <c r="L21" s="40"/>
    </row>
    <row r="22" spans="1:12" ht="15.75">
      <c r="A22" s="22"/>
      <c r="B22" s="23"/>
      <c r="C22" s="22"/>
      <c r="D22" s="22"/>
      <c r="E22" s="22"/>
      <c r="F22" s="156"/>
      <c r="G22" s="145"/>
      <c r="H22" s="155"/>
      <c r="I22" s="31"/>
      <c r="J22" s="32"/>
      <c r="K22" s="37"/>
      <c r="L22" s="25"/>
    </row>
    <row r="23" spans="1:12" ht="15.75">
      <c r="A23" s="22"/>
      <c r="B23" s="23"/>
      <c r="C23" s="22"/>
      <c r="D23" s="22"/>
      <c r="E23" s="22"/>
      <c r="F23" s="144"/>
      <c r="G23" s="145"/>
      <c r="H23" s="155"/>
      <c r="I23" s="31"/>
      <c r="J23" s="32"/>
      <c r="K23" s="37"/>
      <c r="L23" s="25"/>
    </row>
  </sheetData>
  <mergeCells count="5"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2015-05-10T07:33:53Z</dcterms:modified>
</cp:coreProperties>
</file>